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255" windowHeight="8520"/>
  </bookViews>
  <sheets>
    <sheet name="总表" sheetId="7" r:id="rId1"/>
    <sheet name="1月24日" sheetId="8" r:id="rId2"/>
    <sheet name="1月26日" sheetId="9" r:id="rId3"/>
    <sheet name="1月29日" sheetId="10" r:id="rId4"/>
    <sheet name="1月30日" sheetId="11" r:id="rId5"/>
  </sheets>
  <calcPr calcId="125725" concurrentCalc="0"/>
</workbook>
</file>

<file path=xl/calcChain.xml><?xml version="1.0" encoding="utf-8"?>
<calcChain xmlns="http://schemas.openxmlformats.org/spreadsheetml/2006/main">
  <c r="F4" i="10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F37"/>
  <c r="E37"/>
  <c r="F4" i="9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33"/>
  <c r="F34"/>
  <c r="F35"/>
  <c r="F36"/>
  <c r="E36"/>
  <c r="G10" i="11"/>
  <c r="F10"/>
  <c r="G9"/>
  <c r="G8"/>
  <c r="G7"/>
  <c r="G6"/>
  <c r="G5"/>
  <c r="G4"/>
  <c r="F4" i="7"/>
  <c r="F5"/>
  <c r="F6"/>
  <c r="F7"/>
  <c r="F8"/>
  <c r="F9"/>
  <c r="F10"/>
  <c r="F11"/>
  <c r="F12"/>
  <c r="F13"/>
  <c r="F14"/>
  <c r="F15"/>
  <c r="F16"/>
  <c r="F17"/>
  <c r="F18"/>
  <c r="F19"/>
  <c r="F20"/>
  <c r="F76"/>
  <c r="F21"/>
  <c r="F22"/>
  <c r="F23"/>
  <c r="F24"/>
  <c r="F25"/>
  <c r="F26"/>
  <c r="F27"/>
  <c r="F28"/>
  <c r="F29"/>
  <c r="F30"/>
  <c r="F31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70"/>
  <c r="F71"/>
  <c r="F72"/>
  <c r="F73"/>
  <c r="F74"/>
  <c r="F75"/>
  <c r="F77"/>
  <c r="F78"/>
  <c r="F79"/>
  <c r="F80"/>
  <c r="F81"/>
  <c r="F82"/>
  <c r="E83"/>
  <c r="F83"/>
  <c r="F3"/>
  <c r="H4" i="8"/>
  <c r="H5"/>
  <c r="H6"/>
  <c r="H7"/>
  <c r="H8"/>
  <c r="H9"/>
  <c r="H10"/>
  <c r="H11"/>
  <c r="H12"/>
  <c r="H13"/>
  <c r="G13"/>
</calcChain>
</file>

<file path=xl/sharedStrings.xml><?xml version="1.0" encoding="utf-8"?>
<sst xmlns="http://schemas.openxmlformats.org/spreadsheetml/2006/main" count="529" uniqueCount="187">
  <si>
    <t>序号</t>
  </si>
  <si>
    <t>乡镇</t>
  </si>
  <si>
    <t>详细地址</t>
  </si>
  <si>
    <t>蔡家沟镇</t>
  </si>
  <si>
    <t>腰号村3社</t>
  </si>
  <si>
    <t>郎守才</t>
  </si>
  <si>
    <t>珠山村</t>
  </si>
  <si>
    <t>郑家村6社</t>
  </si>
  <si>
    <t>杨成卓</t>
  </si>
  <si>
    <t>大林子镇</t>
  </si>
  <si>
    <t>刘希德</t>
  </si>
  <si>
    <t>周华</t>
  </si>
  <si>
    <t>新万发镇</t>
  </si>
  <si>
    <t>双合村</t>
  </si>
  <si>
    <t>小围子村3社</t>
  </si>
  <si>
    <t>邓中良</t>
  </si>
  <si>
    <t>德胜镇</t>
  </si>
  <si>
    <t>邓中国</t>
  </si>
  <si>
    <t>得胜镇</t>
  </si>
  <si>
    <t>肖家村3社</t>
  </si>
  <si>
    <t>王中华</t>
  </si>
  <si>
    <t>徐家村3社</t>
  </si>
  <si>
    <t>付振德</t>
  </si>
  <si>
    <t>小围子村6社</t>
  </si>
  <si>
    <t>国立东</t>
  </si>
  <si>
    <t>再兴村7社</t>
  </si>
  <si>
    <t>于长龙</t>
  </si>
  <si>
    <t>小围子村</t>
  </si>
  <si>
    <t>乔振焕</t>
  </si>
  <si>
    <t>徐家店</t>
  </si>
  <si>
    <t>王海峰</t>
  </si>
  <si>
    <t>更新乡</t>
  </si>
  <si>
    <t>郑家村4社</t>
  </si>
  <si>
    <t>郑洪义</t>
  </si>
  <si>
    <t>平安村</t>
  </si>
  <si>
    <t>刘文增</t>
  </si>
  <si>
    <t>弓棚子镇</t>
  </si>
  <si>
    <t>万生村</t>
  </si>
  <si>
    <t>杨立军</t>
  </si>
  <si>
    <t>腾家村</t>
  </si>
  <si>
    <t>裴艳辉</t>
  </si>
  <si>
    <t>转山村2社</t>
  </si>
  <si>
    <t>刘立东</t>
  </si>
  <si>
    <t>前号村</t>
  </si>
  <si>
    <t>张宝明</t>
  </si>
  <si>
    <t>东胜村</t>
  </si>
  <si>
    <t>艾晓光</t>
  </si>
  <si>
    <t>杨荣宝</t>
  </si>
  <si>
    <t>三岔河镇</t>
  </si>
  <si>
    <t>小九号村</t>
  </si>
  <si>
    <t>杜晓春</t>
  </si>
  <si>
    <t>新城局村7社</t>
  </si>
  <si>
    <t>吴清林</t>
  </si>
  <si>
    <t>新富村</t>
  </si>
  <si>
    <t>韩杰</t>
  </si>
  <si>
    <t>李宝成</t>
  </si>
  <si>
    <t>崔振宇</t>
  </si>
  <si>
    <t>三井子镇</t>
  </si>
  <si>
    <t>二龙山村</t>
  </si>
  <si>
    <t>宋文德</t>
  </si>
  <si>
    <t>太安村1社</t>
  </si>
  <si>
    <t>刘青山</t>
  </si>
  <si>
    <t>太安村2社</t>
  </si>
  <si>
    <t>孙晓晗</t>
  </si>
  <si>
    <t>张彦辉</t>
  </si>
  <si>
    <t>纪家村</t>
  </si>
  <si>
    <t>候万仁</t>
  </si>
  <si>
    <t>牛阿明</t>
  </si>
  <si>
    <t>李军</t>
  </si>
  <si>
    <t>万宝村</t>
  </si>
  <si>
    <t>贾政民</t>
  </si>
  <si>
    <t>陶赖昭镇</t>
  </si>
  <si>
    <t>大三家子村</t>
  </si>
  <si>
    <t>汪春雨</t>
  </si>
  <si>
    <t>五家站镇</t>
  </si>
  <si>
    <t>许林村1社</t>
  </si>
  <si>
    <t>齐术伟</t>
  </si>
  <si>
    <t>沈阳村</t>
  </si>
  <si>
    <t>刘广恒</t>
  </si>
  <si>
    <t>班家村</t>
  </si>
  <si>
    <t>孙成和</t>
  </si>
  <si>
    <t>沈阳村3社</t>
  </si>
  <si>
    <t>逄元忠</t>
  </si>
  <si>
    <t>许林村3社</t>
  </si>
  <si>
    <t>王洪财</t>
  </si>
  <si>
    <t>方家村3社</t>
  </si>
  <si>
    <t>林晓飞</t>
  </si>
  <si>
    <t>桥西村</t>
  </si>
  <si>
    <t>桥北村</t>
  </si>
  <si>
    <t>吴克存</t>
  </si>
  <si>
    <t>胡海燕</t>
  </si>
  <si>
    <t>肖家乡</t>
  </si>
  <si>
    <t>肖家上号</t>
  </si>
  <si>
    <t>孙喜波</t>
  </si>
  <si>
    <t>迎春村1社</t>
  </si>
  <si>
    <t>原井双</t>
  </si>
  <si>
    <t>新华村2社</t>
  </si>
  <si>
    <t>马升金</t>
  </si>
  <si>
    <t>东25号村</t>
  </si>
  <si>
    <t>杨希维</t>
  </si>
  <si>
    <t>集厂村3社</t>
  </si>
  <si>
    <t>孙玉涛</t>
  </si>
  <si>
    <t>合成村2社</t>
  </si>
  <si>
    <t>刘玉全</t>
  </si>
  <si>
    <t>龙凤村5社</t>
  </si>
  <si>
    <t>王忠学</t>
  </si>
  <si>
    <t>房身村1社</t>
  </si>
  <si>
    <t>赵有泉</t>
  </si>
  <si>
    <t>成发村3社</t>
  </si>
  <si>
    <t>孙艳良</t>
  </si>
  <si>
    <t>冯铁柱</t>
  </si>
  <si>
    <t>新源镇</t>
  </si>
  <si>
    <t>大五号村6社</t>
  </si>
  <si>
    <t>小五号村</t>
  </si>
  <si>
    <t>宋亚龙</t>
  </si>
  <si>
    <t>岳永学</t>
  </si>
  <si>
    <t>新站乡</t>
  </si>
  <si>
    <t>王录村2社</t>
  </si>
  <si>
    <t>李红学</t>
  </si>
  <si>
    <t>马家村2社</t>
  </si>
  <si>
    <t>丁奇</t>
  </si>
  <si>
    <t>通途村2社</t>
  </si>
  <si>
    <t>王丙国</t>
  </si>
  <si>
    <t>新东村</t>
  </si>
  <si>
    <t>王井华</t>
  </si>
  <si>
    <t>临界村2社</t>
  </si>
  <si>
    <t>李维中</t>
  </si>
  <si>
    <t>庙荒村2社</t>
  </si>
  <si>
    <t>孙亚利</t>
  </si>
  <si>
    <t>新西村</t>
  </si>
  <si>
    <t>于洪亮</t>
  </si>
  <si>
    <t>伊家店农场
村</t>
  </si>
  <si>
    <t>彭明龙</t>
  </si>
  <si>
    <t>刘力朋</t>
  </si>
  <si>
    <t>增盛镇</t>
  </si>
  <si>
    <t>兴旺村5社</t>
  </si>
  <si>
    <t>李国成</t>
  </si>
  <si>
    <t>长安村2社</t>
  </si>
  <si>
    <t>辛桂春</t>
  </si>
  <si>
    <t>占荒村</t>
  </si>
  <si>
    <t>刘坤</t>
  </si>
  <si>
    <t>长春岭镇</t>
  </si>
  <si>
    <t>长岭村</t>
  </si>
  <si>
    <t>马长山</t>
  </si>
  <si>
    <t>长江村</t>
  </si>
  <si>
    <t>白克超</t>
  </si>
  <si>
    <t>王力军</t>
  </si>
  <si>
    <t>长东村</t>
  </si>
  <si>
    <t>王丽东</t>
  </si>
  <si>
    <t>石桥村</t>
  </si>
  <si>
    <t>王云凤</t>
  </si>
  <si>
    <t>曲力冬</t>
  </si>
  <si>
    <t>西长发村1社</t>
  </si>
  <si>
    <t>陈忠成</t>
  </si>
  <si>
    <t>刘士科</t>
  </si>
  <si>
    <t>西井村</t>
  </si>
  <si>
    <t>吴秉贤</t>
  </si>
  <si>
    <t>前阳村</t>
  </si>
  <si>
    <t>辛福军</t>
  </si>
  <si>
    <t>西黄家</t>
  </si>
  <si>
    <t>袁海龙</t>
  </si>
  <si>
    <t>补贴对象</t>
  </si>
  <si>
    <t>联系电话</t>
  </si>
  <si>
    <t>万发乡</t>
  </si>
  <si>
    <t>黄家村</t>
  </si>
  <si>
    <t>主力村</t>
  </si>
  <si>
    <t>合计</t>
  </si>
  <si>
    <t>得胜镇</t>
    <phoneticPr fontId="1" type="noConversion"/>
  </si>
  <si>
    <t>日期</t>
    <phoneticPr fontId="1" type="noConversion"/>
  </si>
  <si>
    <t>王长波</t>
    <phoneticPr fontId="1" type="noConversion"/>
  </si>
  <si>
    <t>补助面积</t>
    <phoneticPr fontId="1" type="noConversion"/>
  </si>
  <si>
    <t>补助金额</t>
    <phoneticPr fontId="1" type="noConversion"/>
  </si>
  <si>
    <t>2017年第一批农机深松整地补贴明细表</t>
    <phoneticPr fontId="1" type="noConversion"/>
  </si>
  <si>
    <t>附件</t>
    <phoneticPr fontId="1" type="noConversion"/>
  </si>
  <si>
    <t>魏晓梅</t>
    <phoneticPr fontId="1" type="noConversion"/>
  </si>
  <si>
    <t>日期</t>
    <phoneticPr fontId="1" type="noConversion"/>
  </si>
  <si>
    <t>王长波</t>
    <phoneticPr fontId="1" type="noConversion"/>
  </si>
  <si>
    <t>安兆强</t>
    <phoneticPr fontId="1" type="noConversion"/>
  </si>
  <si>
    <t>补助金额</t>
    <phoneticPr fontId="1" type="noConversion"/>
  </si>
  <si>
    <t>补助面积</t>
    <phoneticPr fontId="1" type="noConversion"/>
  </si>
  <si>
    <t>双龙泉</t>
    <phoneticPr fontId="1" type="noConversion"/>
  </si>
  <si>
    <t>补助日期</t>
    <phoneticPr fontId="1" type="noConversion"/>
  </si>
  <si>
    <t>合计</t>
    <phoneticPr fontId="1" type="noConversion"/>
  </si>
  <si>
    <t>2017年第二批农机深松整地补贴明细表</t>
    <phoneticPr fontId="1" type="noConversion"/>
  </si>
  <si>
    <t>2017年第四批农机深松整地补贴明细表</t>
    <phoneticPr fontId="1" type="noConversion"/>
  </si>
  <si>
    <t>2017年第三批农机深松整地补贴明细表</t>
    <phoneticPr fontId="1" type="noConversion"/>
  </si>
  <si>
    <t>扶余市2017年农机深松整地作业补贴明细表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</si>
</sst>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23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3"/>
  <sheetViews>
    <sheetView tabSelected="1" workbookViewId="0">
      <selection activeCell="E13" sqref="E13"/>
    </sheetView>
  </sheetViews>
  <sheetFormatPr defaultRowHeight="15.75" customHeight="1"/>
  <cols>
    <col min="1" max="1" width="5.25" style="21" bestFit="1" customWidth="1"/>
    <col min="2" max="2" width="29.375" style="21" customWidth="1"/>
    <col min="3" max="3" width="17.375" style="21" customWidth="1"/>
    <col min="4" max="4" width="17.75" style="21" customWidth="1"/>
    <col min="5" max="5" width="11" style="21" customWidth="1"/>
    <col min="6" max="6" width="11.25" style="21" customWidth="1"/>
    <col min="7" max="16384" width="9" style="21"/>
  </cols>
  <sheetData>
    <row r="1" spans="1:6" ht="44.25" customHeight="1">
      <c r="A1" s="16" t="s">
        <v>186</v>
      </c>
      <c r="B1" s="16"/>
      <c r="C1" s="16"/>
      <c r="D1" s="16"/>
      <c r="E1" s="16"/>
      <c r="F1" s="16"/>
    </row>
    <row r="2" spans="1:6" ht="15.75" customHeight="1">
      <c r="A2" s="17" t="s">
        <v>0</v>
      </c>
      <c r="B2" s="17" t="s">
        <v>161</v>
      </c>
      <c r="C2" s="17" t="s">
        <v>1</v>
      </c>
      <c r="D2" s="17" t="s">
        <v>2</v>
      </c>
      <c r="E2" s="17" t="s">
        <v>179</v>
      </c>
      <c r="F2" s="17" t="s">
        <v>178</v>
      </c>
    </row>
    <row r="3" spans="1:6" ht="15.75" customHeight="1">
      <c r="A3" s="17">
        <v>1</v>
      </c>
      <c r="B3" s="17" t="s">
        <v>78</v>
      </c>
      <c r="C3" s="17" t="s">
        <v>74</v>
      </c>
      <c r="D3" s="17" t="s">
        <v>77</v>
      </c>
      <c r="E3" s="22">
        <v>9758</v>
      </c>
      <c r="F3" s="22">
        <f t="shared" ref="F3:F34" si="0">E3*25</f>
        <v>243950</v>
      </c>
    </row>
    <row r="4" spans="1:6" ht="15.75" customHeight="1">
      <c r="A4" s="17">
        <v>2</v>
      </c>
      <c r="B4" s="17" t="s">
        <v>93</v>
      </c>
      <c r="C4" s="17" t="s">
        <v>91</v>
      </c>
      <c r="D4" s="17" t="s">
        <v>92</v>
      </c>
      <c r="E4" s="22">
        <v>6304</v>
      </c>
      <c r="F4" s="22">
        <f t="shared" si="0"/>
        <v>157600</v>
      </c>
    </row>
    <row r="5" spans="1:6" ht="15.75" customHeight="1">
      <c r="A5" s="17">
        <v>3</v>
      </c>
      <c r="B5" s="17" t="s">
        <v>95</v>
      </c>
      <c r="C5" s="17" t="s">
        <v>91</v>
      </c>
      <c r="D5" s="17" t="s">
        <v>94</v>
      </c>
      <c r="E5" s="22">
        <v>1441</v>
      </c>
      <c r="F5" s="22">
        <f t="shared" si="0"/>
        <v>36025</v>
      </c>
    </row>
    <row r="6" spans="1:6" ht="15.75" customHeight="1">
      <c r="A6" s="17">
        <v>4</v>
      </c>
      <c r="B6" s="17" t="s">
        <v>97</v>
      </c>
      <c r="C6" s="17" t="s">
        <v>91</v>
      </c>
      <c r="D6" s="17" t="s">
        <v>96</v>
      </c>
      <c r="E6" s="22">
        <v>2054</v>
      </c>
      <c r="F6" s="22">
        <f t="shared" si="0"/>
        <v>51350</v>
      </c>
    </row>
    <row r="7" spans="1:6" ht="15.75" customHeight="1">
      <c r="A7" s="17">
        <v>5</v>
      </c>
      <c r="B7" s="17" t="s">
        <v>99</v>
      </c>
      <c r="C7" s="17" t="s">
        <v>91</v>
      </c>
      <c r="D7" s="18" t="s">
        <v>98</v>
      </c>
      <c r="E7" s="22">
        <v>34165</v>
      </c>
      <c r="F7" s="22">
        <f t="shared" si="0"/>
        <v>854125</v>
      </c>
    </row>
    <row r="8" spans="1:6" ht="15.75" customHeight="1">
      <c r="A8" s="17">
        <v>6</v>
      </c>
      <c r="B8" s="17" t="s">
        <v>176</v>
      </c>
      <c r="C8" s="17" t="s">
        <v>111</v>
      </c>
      <c r="D8" s="17" t="s">
        <v>112</v>
      </c>
      <c r="E8" s="22">
        <v>14952</v>
      </c>
      <c r="F8" s="22">
        <f t="shared" si="0"/>
        <v>373800</v>
      </c>
    </row>
    <row r="9" spans="1:6" ht="15.75" customHeight="1">
      <c r="A9" s="17">
        <v>7</v>
      </c>
      <c r="B9" s="17" t="s">
        <v>138</v>
      </c>
      <c r="C9" s="17" t="s">
        <v>134</v>
      </c>
      <c r="D9" s="18" t="s">
        <v>137</v>
      </c>
      <c r="E9" s="22">
        <v>4202</v>
      </c>
      <c r="F9" s="22">
        <f t="shared" si="0"/>
        <v>105050</v>
      </c>
    </row>
    <row r="10" spans="1:6" ht="15.75" customHeight="1">
      <c r="A10" s="17">
        <v>8</v>
      </c>
      <c r="B10" s="17" t="s">
        <v>140</v>
      </c>
      <c r="C10" s="17" t="s">
        <v>134</v>
      </c>
      <c r="D10" s="18" t="s">
        <v>139</v>
      </c>
      <c r="E10" s="22">
        <v>4184</v>
      </c>
      <c r="F10" s="22">
        <f t="shared" si="0"/>
        <v>104600</v>
      </c>
    </row>
    <row r="11" spans="1:6" ht="15.75" customHeight="1">
      <c r="A11" s="17">
        <v>9</v>
      </c>
      <c r="B11" s="17" t="s">
        <v>136</v>
      </c>
      <c r="C11" s="17" t="s">
        <v>134</v>
      </c>
      <c r="D11" s="17" t="s">
        <v>135</v>
      </c>
      <c r="E11" s="22">
        <v>10514</v>
      </c>
      <c r="F11" s="22">
        <f t="shared" si="0"/>
        <v>262850</v>
      </c>
    </row>
    <row r="12" spans="1:6" ht="15.75" customHeight="1">
      <c r="A12" s="17">
        <v>10</v>
      </c>
      <c r="B12" s="17" t="s">
        <v>5</v>
      </c>
      <c r="C12" s="17" t="s">
        <v>3</v>
      </c>
      <c r="D12" s="18" t="s">
        <v>4</v>
      </c>
      <c r="E12" s="22">
        <v>1441</v>
      </c>
      <c r="F12" s="22">
        <f t="shared" si="0"/>
        <v>36025</v>
      </c>
    </row>
    <row r="13" spans="1:6" ht="15.75" customHeight="1">
      <c r="A13" s="17">
        <v>11</v>
      </c>
      <c r="B13" s="17" t="s">
        <v>174</v>
      </c>
      <c r="C13" s="17" t="s">
        <v>3</v>
      </c>
      <c r="D13" s="18" t="s">
        <v>6</v>
      </c>
      <c r="E13" s="22">
        <v>30021</v>
      </c>
      <c r="F13" s="22">
        <f t="shared" si="0"/>
        <v>750525</v>
      </c>
    </row>
    <row r="14" spans="1:6" ht="15.75" customHeight="1">
      <c r="A14" s="17">
        <v>12</v>
      </c>
      <c r="B14" s="17" t="s">
        <v>8</v>
      </c>
      <c r="C14" s="17" t="s">
        <v>3</v>
      </c>
      <c r="D14" s="18" t="s">
        <v>7</v>
      </c>
      <c r="E14" s="22">
        <v>4203</v>
      </c>
      <c r="F14" s="22">
        <f t="shared" si="0"/>
        <v>105075</v>
      </c>
    </row>
    <row r="15" spans="1:6" ht="15.75" customHeight="1">
      <c r="A15" s="17">
        <v>13</v>
      </c>
      <c r="B15" s="17" t="s">
        <v>10</v>
      </c>
      <c r="C15" s="17" t="s">
        <v>9</v>
      </c>
      <c r="D15" s="18" t="s">
        <v>165</v>
      </c>
      <c r="E15" s="22">
        <v>4949</v>
      </c>
      <c r="F15" s="22">
        <f t="shared" si="0"/>
        <v>123725</v>
      </c>
    </row>
    <row r="16" spans="1:6" ht="15.75" customHeight="1">
      <c r="A16" s="17">
        <v>14</v>
      </c>
      <c r="B16" s="17" t="s">
        <v>30</v>
      </c>
      <c r="C16" s="17" t="s">
        <v>18</v>
      </c>
      <c r="D16" s="17" t="s">
        <v>29</v>
      </c>
      <c r="E16" s="22">
        <v>4212</v>
      </c>
      <c r="F16" s="22">
        <f t="shared" si="0"/>
        <v>105300</v>
      </c>
    </row>
    <row r="17" spans="1:6" ht="15.75" customHeight="1">
      <c r="A17" s="17">
        <v>15</v>
      </c>
      <c r="B17" s="17" t="s">
        <v>133</v>
      </c>
      <c r="C17" s="17" t="s">
        <v>167</v>
      </c>
      <c r="D17" s="17" t="s">
        <v>29</v>
      </c>
      <c r="E17" s="22">
        <v>2133</v>
      </c>
      <c r="F17" s="22">
        <f t="shared" si="0"/>
        <v>53325</v>
      </c>
    </row>
    <row r="18" spans="1:6" ht="15.75" customHeight="1">
      <c r="A18" s="17">
        <v>16</v>
      </c>
      <c r="B18" s="17" t="s">
        <v>132</v>
      </c>
      <c r="C18" s="17" t="s">
        <v>167</v>
      </c>
      <c r="D18" s="17" t="s">
        <v>131</v>
      </c>
      <c r="E18" s="22">
        <v>2413</v>
      </c>
      <c r="F18" s="22">
        <f t="shared" si="0"/>
        <v>60325</v>
      </c>
    </row>
    <row r="19" spans="1:6" ht="15.75" customHeight="1">
      <c r="A19" s="17">
        <v>17</v>
      </c>
      <c r="B19" s="17" t="s">
        <v>22</v>
      </c>
      <c r="C19" s="17" t="s">
        <v>167</v>
      </c>
      <c r="D19" s="17" t="s">
        <v>21</v>
      </c>
      <c r="E19" s="22">
        <v>4160</v>
      </c>
      <c r="F19" s="22">
        <f t="shared" si="0"/>
        <v>104000</v>
      </c>
    </row>
    <row r="20" spans="1:6" ht="15.75" customHeight="1">
      <c r="A20" s="17">
        <v>18</v>
      </c>
      <c r="B20" s="17" t="s">
        <v>20</v>
      </c>
      <c r="C20" s="17" t="s">
        <v>167</v>
      </c>
      <c r="D20" s="17" t="s">
        <v>19</v>
      </c>
      <c r="E20" s="22">
        <v>4217</v>
      </c>
      <c r="F20" s="22">
        <f t="shared" si="0"/>
        <v>105425</v>
      </c>
    </row>
    <row r="21" spans="1:6" ht="15.75" customHeight="1">
      <c r="A21" s="17">
        <v>20</v>
      </c>
      <c r="B21" s="17" t="s">
        <v>15</v>
      </c>
      <c r="C21" s="17" t="s">
        <v>167</v>
      </c>
      <c r="D21" s="17" t="s">
        <v>14</v>
      </c>
      <c r="E21" s="22">
        <v>2104</v>
      </c>
      <c r="F21" s="22">
        <f t="shared" si="0"/>
        <v>52600</v>
      </c>
    </row>
    <row r="22" spans="1:6" ht="15.75" customHeight="1">
      <c r="A22" s="17">
        <v>21</v>
      </c>
      <c r="B22" s="17" t="s">
        <v>24</v>
      </c>
      <c r="C22" s="17" t="s">
        <v>167</v>
      </c>
      <c r="D22" s="18" t="s">
        <v>23</v>
      </c>
      <c r="E22" s="22">
        <v>4292</v>
      </c>
      <c r="F22" s="22">
        <f t="shared" si="0"/>
        <v>107300</v>
      </c>
    </row>
    <row r="23" spans="1:6" ht="15.75" customHeight="1">
      <c r="A23" s="17">
        <v>22</v>
      </c>
      <c r="B23" s="17" t="s">
        <v>35</v>
      </c>
      <c r="C23" s="17" t="s">
        <v>31</v>
      </c>
      <c r="D23" s="18" t="s">
        <v>34</v>
      </c>
      <c r="E23" s="22">
        <v>2123</v>
      </c>
      <c r="F23" s="22">
        <f t="shared" si="0"/>
        <v>53075</v>
      </c>
    </row>
    <row r="24" spans="1:6" ht="15.75" customHeight="1">
      <c r="A24" s="17">
        <v>23</v>
      </c>
      <c r="B24" s="17" t="s">
        <v>33</v>
      </c>
      <c r="C24" s="17" t="s">
        <v>31</v>
      </c>
      <c r="D24" s="18" t="s">
        <v>32</v>
      </c>
      <c r="E24" s="22">
        <v>12292</v>
      </c>
      <c r="F24" s="22">
        <f t="shared" si="0"/>
        <v>307300</v>
      </c>
    </row>
    <row r="25" spans="1:6" ht="15.75" customHeight="1">
      <c r="A25" s="17">
        <v>24</v>
      </c>
      <c r="B25" s="17" t="s">
        <v>42</v>
      </c>
      <c r="C25" s="17" t="s">
        <v>36</v>
      </c>
      <c r="D25" s="17" t="s">
        <v>41</v>
      </c>
      <c r="E25" s="22">
        <v>2103</v>
      </c>
      <c r="F25" s="22">
        <f t="shared" si="0"/>
        <v>52575</v>
      </c>
    </row>
    <row r="26" spans="1:6" ht="15.75" customHeight="1">
      <c r="A26" s="17">
        <v>25</v>
      </c>
      <c r="B26" s="17" t="s">
        <v>40</v>
      </c>
      <c r="C26" s="17" t="s">
        <v>36</v>
      </c>
      <c r="D26" s="18" t="s">
        <v>39</v>
      </c>
      <c r="E26" s="22">
        <v>14724</v>
      </c>
      <c r="F26" s="22">
        <f t="shared" si="0"/>
        <v>368100</v>
      </c>
    </row>
    <row r="27" spans="1:6" ht="15.75" customHeight="1">
      <c r="A27" s="17">
        <v>26</v>
      </c>
      <c r="B27" s="17" t="s">
        <v>46</v>
      </c>
      <c r="C27" s="17" t="s">
        <v>36</v>
      </c>
      <c r="D27" s="17" t="s">
        <v>45</v>
      </c>
      <c r="E27" s="22">
        <v>2158</v>
      </c>
      <c r="F27" s="22">
        <f t="shared" si="0"/>
        <v>53950</v>
      </c>
    </row>
    <row r="28" spans="1:6" ht="15.75" customHeight="1">
      <c r="A28" s="17">
        <v>27</v>
      </c>
      <c r="B28" s="17" t="s">
        <v>38</v>
      </c>
      <c r="C28" s="17" t="s">
        <v>36</v>
      </c>
      <c r="D28" s="17" t="s">
        <v>37</v>
      </c>
      <c r="E28" s="22">
        <v>6360</v>
      </c>
      <c r="F28" s="22">
        <f t="shared" si="0"/>
        <v>159000</v>
      </c>
    </row>
    <row r="29" spans="1:6" ht="15.75" customHeight="1">
      <c r="A29" s="17">
        <v>28</v>
      </c>
      <c r="B29" s="17" t="s">
        <v>44</v>
      </c>
      <c r="C29" s="17" t="s">
        <v>36</v>
      </c>
      <c r="D29" s="17" t="s">
        <v>43</v>
      </c>
      <c r="E29" s="22">
        <v>2078</v>
      </c>
      <c r="F29" s="22">
        <f t="shared" si="0"/>
        <v>51950</v>
      </c>
    </row>
    <row r="30" spans="1:6" ht="15.75" customHeight="1">
      <c r="A30" s="17">
        <v>29</v>
      </c>
      <c r="B30" s="17" t="s">
        <v>54</v>
      </c>
      <c r="C30" s="17" t="s">
        <v>48</v>
      </c>
      <c r="D30" s="17" t="s">
        <v>53</v>
      </c>
      <c r="E30" s="22">
        <v>1482</v>
      </c>
      <c r="F30" s="22">
        <f t="shared" si="0"/>
        <v>37050</v>
      </c>
    </row>
    <row r="31" spans="1:6" ht="15.75" customHeight="1">
      <c r="A31" s="17">
        <v>30</v>
      </c>
      <c r="B31" s="17" t="s">
        <v>55</v>
      </c>
      <c r="C31" s="17" t="s">
        <v>48</v>
      </c>
      <c r="D31" s="17" t="s">
        <v>53</v>
      </c>
      <c r="E31" s="22">
        <v>1431</v>
      </c>
      <c r="F31" s="22">
        <f t="shared" si="0"/>
        <v>35775</v>
      </c>
    </row>
    <row r="32" spans="1:6" ht="15.75" customHeight="1">
      <c r="A32" s="17">
        <v>31</v>
      </c>
      <c r="B32" s="17" t="s">
        <v>52</v>
      </c>
      <c r="C32" s="17" t="s">
        <v>48</v>
      </c>
      <c r="D32" s="17" t="s">
        <v>51</v>
      </c>
      <c r="E32" s="22">
        <v>4672</v>
      </c>
      <c r="F32" s="22">
        <f t="shared" si="0"/>
        <v>116800</v>
      </c>
    </row>
    <row r="33" spans="1:6" ht="15.75" customHeight="1">
      <c r="A33" s="17">
        <v>32</v>
      </c>
      <c r="B33" s="17" t="s">
        <v>50</v>
      </c>
      <c r="C33" s="17" t="s">
        <v>48</v>
      </c>
      <c r="D33" s="17" t="s">
        <v>49</v>
      </c>
      <c r="E33" s="22">
        <v>6603</v>
      </c>
      <c r="F33" s="22">
        <f t="shared" si="0"/>
        <v>165075</v>
      </c>
    </row>
    <row r="34" spans="1:6" ht="15.75" customHeight="1">
      <c r="A34" s="17">
        <v>33</v>
      </c>
      <c r="B34" s="17" t="s">
        <v>56</v>
      </c>
      <c r="C34" s="17" t="s">
        <v>48</v>
      </c>
      <c r="D34" s="17" t="s">
        <v>48</v>
      </c>
      <c r="E34" s="22">
        <v>2113</v>
      </c>
      <c r="F34" s="22">
        <f t="shared" si="0"/>
        <v>52825</v>
      </c>
    </row>
    <row r="35" spans="1:6" ht="15.75" customHeight="1">
      <c r="A35" s="17">
        <v>34</v>
      </c>
      <c r="B35" s="17" t="s">
        <v>68</v>
      </c>
      <c r="C35" s="17" t="s">
        <v>57</v>
      </c>
      <c r="D35" s="18" t="s">
        <v>62</v>
      </c>
      <c r="E35" s="22">
        <v>2056</v>
      </c>
      <c r="F35" s="22">
        <f t="shared" ref="F35:F66" si="1">E35*25</f>
        <v>51400</v>
      </c>
    </row>
    <row r="36" spans="1:6" ht="15.75" customHeight="1">
      <c r="A36" s="17">
        <v>35</v>
      </c>
      <c r="B36" s="17" t="s">
        <v>63</v>
      </c>
      <c r="C36" s="17" t="s">
        <v>57</v>
      </c>
      <c r="D36" s="18" t="s">
        <v>62</v>
      </c>
      <c r="E36" s="22">
        <v>1449</v>
      </c>
      <c r="F36" s="22">
        <f t="shared" si="1"/>
        <v>36225</v>
      </c>
    </row>
    <row r="37" spans="1:6" ht="15.75" customHeight="1">
      <c r="A37" s="17">
        <v>36</v>
      </c>
      <c r="B37" s="17" t="s">
        <v>64</v>
      </c>
      <c r="C37" s="17" t="s">
        <v>57</v>
      </c>
      <c r="D37" s="17" t="s">
        <v>164</v>
      </c>
      <c r="E37" s="22">
        <v>4194</v>
      </c>
      <c r="F37" s="22">
        <f t="shared" si="1"/>
        <v>104850</v>
      </c>
    </row>
    <row r="38" spans="1:6" ht="15.75" customHeight="1">
      <c r="A38" s="17">
        <v>37</v>
      </c>
      <c r="B38" s="17" t="s">
        <v>61</v>
      </c>
      <c r="C38" s="17" t="s">
        <v>57</v>
      </c>
      <c r="D38" s="18" t="s">
        <v>60</v>
      </c>
      <c r="E38" s="22">
        <v>3557</v>
      </c>
      <c r="F38" s="22">
        <f t="shared" si="1"/>
        <v>88925</v>
      </c>
    </row>
    <row r="39" spans="1:6" ht="15.75" customHeight="1">
      <c r="A39" s="17">
        <v>38</v>
      </c>
      <c r="B39" s="17" t="s">
        <v>70</v>
      </c>
      <c r="C39" s="17" t="s">
        <v>57</v>
      </c>
      <c r="D39" s="18" t="s">
        <v>69</v>
      </c>
      <c r="E39" s="22">
        <v>3111</v>
      </c>
      <c r="F39" s="22">
        <f t="shared" si="1"/>
        <v>77775</v>
      </c>
    </row>
    <row r="40" spans="1:6" ht="15.75" customHeight="1">
      <c r="A40" s="17">
        <v>39</v>
      </c>
      <c r="B40" s="17" t="s">
        <v>73</v>
      </c>
      <c r="C40" s="17" t="s">
        <v>71</v>
      </c>
      <c r="D40" s="17" t="s">
        <v>72</v>
      </c>
      <c r="E40" s="22">
        <v>3793</v>
      </c>
      <c r="F40" s="22">
        <f t="shared" si="1"/>
        <v>94825</v>
      </c>
    </row>
    <row r="41" spans="1:6" ht="15.75" customHeight="1">
      <c r="A41" s="17">
        <v>40</v>
      </c>
      <c r="B41" s="17" t="s">
        <v>11</v>
      </c>
      <c r="C41" s="17" t="s">
        <v>12</v>
      </c>
      <c r="D41" s="17" t="s">
        <v>13</v>
      </c>
      <c r="E41" s="22">
        <v>4987</v>
      </c>
      <c r="F41" s="22">
        <f t="shared" si="1"/>
        <v>124675</v>
      </c>
    </row>
    <row r="42" spans="1:6" ht="15.75" customHeight="1">
      <c r="A42" s="17">
        <v>41</v>
      </c>
      <c r="B42" s="17" t="s">
        <v>148</v>
      </c>
      <c r="C42" s="17" t="s">
        <v>141</v>
      </c>
      <c r="D42" s="18" t="s">
        <v>147</v>
      </c>
      <c r="E42" s="22">
        <v>2138</v>
      </c>
      <c r="F42" s="22">
        <f t="shared" si="1"/>
        <v>53450</v>
      </c>
    </row>
    <row r="43" spans="1:6" ht="15.75" customHeight="1">
      <c r="A43" s="17">
        <v>42</v>
      </c>
      <c r="B43" s="17" t="s">
        <v>17</v>
      </c>
      <c r="C43" s="17" t="s">
        <v>167</v>
      </c>
      <c r="D43" s="17" t="s">
        <v>14</v>
      </c>
      <c r="E43" s="22">
        <v>15727</v>
      </c>
      <c r="F43" s="22">
        <f t="shared" si="1"/>
        <v>393175</v>
      </c>
    </row>
    <row r="44" spans="1:6" ht="15.75" customHeight="1">
      <c r="A44" s="17">
        <v>43</v>
      </c>
      <c r="B44" s="17" t="s">
        <v>160</v>
      </c>
      <c r="C44" s="17" t="s">
        <v>167</v>
      </c>
      <c r="D44" s="19" t="s">
        <v>159</v>
      </c>
      <c r="E44" s="22">
        <v>1425</v>
      </c>
      <c r="F44" s="22">
        <f t="shared" si="1"/>
        <v>35625</v>
      </c>
    </row>
    <row r="45" spans="1:6" ht="15.75" customHeight="1">
      <c r="A45" s="17">
        <v>44</v>
      </c>
      <c r="B45" s="17" t="s">
        <v>47</v>
      </c>
      <c r="C45" s="17" t="s">
        <v>36</v>
      </c>
      <c r="D45" s="17" t="s">
        <v>36</v>
      </c>
      <c r="E45" s="22">
        <v>2152</v>
      </c>
      <c r="F45" s="22">
        <f t="shared" si="1"/>
        <v>53800</v>
      </c>
    </row>
    <row r="46" spans="1:6" ht="15.75" customHeight="1">
      <c r="A46" s="17">
        <v>45</v>
      </c>
      <c r="B46" s="17" t="s">
        <v>66</v>
      </c>
      <c r="C46" s="17" t="s">
        <v>57</v>
      </c>
      <c r="D46" s="17" t="s">
        <v>65</v>
      </c>
      <c r="E46" s="22">
        <v>3189</v>
      </c>
      <c r="F46" s="22">
        <f t="shared" si="1"/>
        <v>79725</v>
      </c>
    </row>
    <row r="47" spans="1:6" ht="15.75" customHeight="1">
      <c r="A47" s="17">
        <v>46</v>
      </c>
      <c r="B47" s="17" t="s">
        <v>59</v>
      </c>
      <c r="C47" s="17" t="s">
        <v>57</v>
      </c>
      <c r="D47" s="17" t="s">
        <v>58</v>
      </c>
      <c r="E47" s="22">
        <v>6410</v>
      </c>
      <c r="F47" s="22">
        <f t="shared" si="1"/>
        <v>160250</v>
      </c>
    </row>
    <row r="48" spans="1:6" ht="15.75" customHeight="1">
      <c r="A48" s="17">
        <v>47</v>
      </c>
      <c r="B48" s="17" t="s">
        <v>67</v>
      </c>
      <c r="C48" s="17" t="s">
        <v>57</v>
      </c>
      <c r="D48" s="17" t="s">
        <v>65</v>
      </c>
      <c r="E48" s="22">
        <v>8789</v>
      </c>
      <c r="F48" s="22">
        <f t="shared" si="1"/>
        <v>219725</v>
      </c>
    </row>
    <row r="49" spans="1:6" ht="15.75" customHeight="1">
      <c r="A49" s="17">
        <v>48</v>
      </c>
      <c r="B49" s="17" t="s">
        <v>101</v>
      </c>
      <c r="C49" s="17" t="s">
        <v>163</v>
      </c>
      <c r="D49" s="17" t="s">
        <v>100</v>
      </c>
      <c r="E49" s="22">
        <v>2316</v>
      </c>
      <c r="F49" s="22">
        <f t="shared" si="1"/>
        <v>57900</v>
      </c>
    </row>
    <row r="50" spans="1:6" ht="15.75" customHeight="1">
      <c r="A50" s="17">
        <v>49</v>
      </c>
      <c r="B50" s="17" t="s">
        <v>84</v>
      </c>
      <c r="C50" s="17" t="s">
        <v>74</v>
      </c>
      <c r="D50" s="17" t="s">
        <v>83</v>
      </c>
      <c r="E50" s="22">
        <v>2962</v>
      </c>
      <c r="F50" s="22">
        <f t="shared" si="1"/>
        <v>74050</v>
      </c>
    </row>
    <row r="51" spans="1:6" ht="15.75" customHeight="1">
      <c r="A51" s="17">
        <v>50</v>
      </c>
      <c r="B51" s="17" t="s">
        <v>86</v>
      </c>
      <c r="C51" s="17" t="s">
        <v>74</v>
      </c>
      <c r="D51" s="17" t="s">
        <v>85</v>
      </c>
      <c r="E51" s="22">
        <v>2861</v>
      </c>
      <c r="F51" s="22">
        <f t="shared" si="1"/>
        <v>71525</v>
      </c>
    </row>
    <row r="52" spans="1:6" ht="15.75" customHeight="1">
      <c r="A52" s="17">
        <v>51</v>
      </c>
      <c r="B52" s="17" t="s">
        <v>76</v>
      </c>
      <c r="C52" s="17" t="s">
        <v>74</v>
      </c>
      <c r="D52" s="17" t="s">
        <v>75</v>
      </c>
      <c r="E52" s="22">
        <v>872</v>
      </c>
      <c r="F52" s="22">
        <f t="shared" si="1"/>
        <v>21800</v>
      </c>
    </row>
    <row r="53" spans="1:6" ht="15.75" customHeight="1">
      <c r="A53" s="17">
        <v>52</v>
      </c>
      <c r="B53" s="17" t="s">
        <v>177</v>
      </c>
      <c r="C53" s="17" t="s">
        <v>74</v>
      </c>
      <c r="D53" s="17" t="s">
        <v>87</v>
      </c>
      <c r="E53" s="22">
        <v>25825</v>
      </c>
      <c r="F53" s="22">
        <f t="shared" si="1"/>
        <v>645625</v>
      </c>
    </row>
    <row r="54" spans="1:6" ht="15.75" customHeight="1">
      <c r="A54" s="17">
        <v>53</v>
      </c>
      <c r="B54" s="17" t="s">
        <v>154</v>
      </c>
      <c r="C54" s="17" t="s">
        <v>74</v>
      </c>
      <c r="D54" s="17" t="s">
        <v>77</v>
      </c>
      <c r="E54" s="22">
        <v>2974</v>
      </c>
      <c r="F54" s="22">
        <f t="shared" si="1"/>
        <v>74350</v>
      </c>
    </row>
    <row r="55" spans="1:6" ht="15.75" customHeight="1">
      <c r="A55" s="17">
        <v>54</v>
      </c>
      <c r="B55" s="17" t="s">
        <v>89</v>
      </c>
      <c r="C55" s="17" t="s">
        <v>74</v>
      </c>
      <c r="D55" s="17" t="s">
        <v>88</v>
      </c>
      <c r="E55" s="22">
        <v>851</v>
      </c>
      <c r="F55" s="22">
        <f t="shared" si="1"/>
        <v>21275</v>
      </c>
    </row>
    <row r="56" spans="1:6" ht="15.75" customHeight="1">
      <c r="A56" s="17">
        <v>55</v>
      </c>
      <c r="B56" s="17" t="s">
        <v>82</v>
      </c>
      <c r="C56" s="17" t="s">
        <v>74</v>
      </c>
      <c r="D56" s="17" t="s">
        <v>81</v>
      </c>
      <c r="E56" s="22">
        <v>1429</v>
      </c>
      <c r="F56" s="22">
        <f t="shared" si="1"/>
        <v>35725</v>
      </c>
    </row>
    <row r="57" spans="1:6" ht="15.75" customHeight="1">
      <c r="A57" s="17">
        <v>56</v>
      </c>
      <c r="B57" s="17" t="s">
        <v>80</v>
      </c>
      <c r="C57" s="17" t="s">
        <v>74</v>
      </c>
      <c r="D57" s="17" t="s">
        <v>79</v>
      </c>
      <c r="E57" s="22">
        <v>1041</v>
      </c>
      <c r="F57" s="22">
        <f t="shared" si="1"/>
        <v>26025</v>
      </c>
    </row>
    <row r="58" spans="1:6" ht="15.75" customHeight="1">
      <c r="A58" s="17">
        <v>57</v>
      </c>
      <c r="B58" s="17" t="s">
        <v>105</v>
      </c>
      <c r="C58" s="17" t="s">
        <v>12</v>
      </c>
      <c r="D58" s="18" t="s">
        <v>104</v>
      </c>
      <c r="E58" s="22">
        <v>2107</v>
      </c>
      <c r="F58" s="22">
        <f t="shared" si="1"/>
        <v>52675</v>
      </c>
    </row>
    <row r="59" spans="1:6" ht="15.75" customHeight="1">
      <c r="A59" s="17">
        <v>58</v>
      </c>
      <c r="B59" s="17" t="s">
        <v>107</v>
      </c>
      <c r="C59" s="17" t="s">
        <v>12</v>
      </c>
      <c r="D59" s="17" t="s">
        <v>106</v>
      </c>
      <c r="E59" s="22">
        <v>2140</v>
      </c>
      <c r="F59" s="22">
        <f t="shared" si="1"/>
        <v>53500</v>
      </c>
    </row>
    <row r="60" spans="1:6" ht="15.75" customHeight="1">
      <c r="A60" s="17">
        <v>59</v>
      </c>
      <c r="B60" s="17" t="s">
        <v>103</v>
      </c>
      <c r="C60" s="17" t="s">
        <v>12</v>
      </c>
      <c r="D60" s="18" t="s">
        <v>102</v>
      </c>
      <c r="E60" s="22">
        <v>1454</v>
      </c>
      <c r="F60" s="22">
        <f t="shared" si="1"/>
        <v>36350</v>
      </c>
    </row>
    <row r="61" spans="1:6" ht="15.75" customHeight="1">
      <c r="A61" s="17">
        <v>60</v>
      </c>
      <c r="B61" s="17" t="s">
        <v>110</v>
      </c>
      <c r="C61" s="17" t="s">
        <v>12</v>
      </c>
      <c r="D61" s="17" t="s">
        <v>108</v>
      </c>
      <c r="E61" s="22">
        <v>2101</v>
      </c>
      <c r="F61" s="22">
        <f t="shared" si="1"/>
        <v>52525</v>
      </c>
    </row>
    <row r="62" spans="1:6" ht="15.75" customHeight="1">
      <c r="A62" s="17">
        <v>61</v>
      </c>
      <c r="B62" s="17" t="s">
        <v>109</v>
      </c>
      <c r="C62" s="17" t="s">
        <v>12</v>
      </c>
      <c r="D62" s="17" t="s">
        <v>108</v>
      </c>
      <c r="E62" s="22">
        <v>3410</v>
      </c>
      <c r="F62" s="22">
        <f t="shared" si="1"/>
        <v>85250</v>
      </c>
    </row>
    <row r="63" spans="1:6" ht="15.75" customHeight="1">
      <c r="A63" s="17">
        <v>62</v>
      </c>
      <c r="B63" s="17" t="s">
        <v>115</v>
      </c>
      <c r="C63" s="17" t="s">
        <v>111</v>
      </c>
      <c r="D63" s="17" t="s">
        <v>113</v>
      </c>
      <c r="E63" s="22">
        <v>1079</v>
      </c>
      <c r="F63" s="22">
        <f t="shared" si="1"/>
        <v>26975</v>
      </c>
    </row>
    <row r="64" spans="1:6" ht="15.75" customHeight="1">
      <c r="A64" s="17">
        <v>63</v>
      </c>
      <c r="B64" s="17" t="s">
        <v>114</v>
      </c>
      <c r="C64" s="17" t="s">
        <v>111</v>
      </c>
      <c r="D64" s="17" t="s">
        <v>113</v>
      </c>
      <c r="E64" s="22">
        <v>2100</v>
      </c>
      <c r="F64" s="22">
        <f t="shared" si="1"/>
        <v>52500</v>
      </c>
    </row>
    <row r="65" spans="1:6" ht="15.75" customHeight="1">
      <c r="A65" s="17">
        <v>64</v>
      </c>
      <c r="B65" s="17" t="s">
        <v>118</v>
      </c>
      <c r="C65" s="17" t="s">
        <v>116</v>
      </c>
      <c r="D65" s="17" t="s">
        <v>117</v>
      </c>
      <c r="E65" s="22">
        <v>7139</v>
      </c>
      <c r="F65" s="22">
        <f t="shared" si="1"/>
        <v>178475</v>
      </c>
    </row>
    <row r="66" spans="1:6" ht="15.75" customHeight="1">
      <c r="A66" s="17">
        <v>65</v>
      </c>
      <c r="B66" s="17" t="s">
        <v>120</v>
      </c>
      <c r="C66" s="17" t="s">
        <v>116</v>
      </c>
      <c r="D66" s="17" t="s">
        <v>119</v>
      </c>
      <c r="E66" s="22">
        <v>6306</v>
      </c>
      <c r="F66" s="22">
        <f t="shared" si="1"/>
        <v>157650</v>
      </c>
    </row>
    <row r="67" spans="1:6" ht="15.75" customHeight="1">
      <c r="A67" s="17">
        <v>66</v>
      </c>
      <c r="B67" s="17" t="s">
        <v>156</v>
      </c>
      <c r="C67" s="17" t="s">
        <v>116</v>
      </c>
      <c r="D67" s="17" t="s">
        <v>155</v>
      </c>
      <c r="E67" s="22">
        <v>1051</v>
      </c>
      <c r="F67" s="22">
        <f t="shared" ref="F67:F83" si="2">E67*25</f>
        <v>26275</v>
      </c>
    </row>
    <row r="68" spans="1:6" ht="15.75" customHeight="1">
      <c r="A68" s="17">
        <v>67</v>
      </c>
      <c r="B68" s="17" t="s">
        <v>122</v>
      </c>
      <c r="C68" s="17" t="s">
        <v>116</v>
      </c>
      <c r="D68" s="17" t="s">
        <v>121</v>
      </c>
      <c r="E68" s="22">
        <v>2824</v>
      </c>
      <c r="F68" s="22">
        <f t="shared" si="2"/>
        <v>70600</v>
      </c>
    </row>
    <row r="69" spans="1:6" ht="15.75" customHeight="1">
      <c r="A69" s="17">
        <v>68</v>
      </c>
      <c r="B69" s="17" t="s">
        <v>124</v>
      </c>
      <c r="C69" s="17" t="s">
        <v>116</v>
      </c>
      <c r="D69" s="18" t="s">
        <v>123</v>
      </c>
      <c r="E69" s="22">
        <v>4214</v>
      </c>
      <c r="F69" s="22">
        <f t="shared" si="2"/>
        <v>105350</v>
      </c>
    </row>
    <row r="70" spans="1:6" ht="15.75" customHeight="1">
      <c r="A70" s="17">
        <v>69</v>
      </c>
      <c r="B70" s="17" t="s">
        <v>128</v>
      </c>
      <c r="C70" s="17" t="s">
        <v>116</v>
      </c>
      <c r="D70" s="18" t="s">
        <v>127</v>
      </c>
      <c r="E70" s="22">
        <v>2101</v>
      </c>
      <c r="F70" s="22">
        <f t="shared" si="2"/>
        <v>52525</v>
      </c>
    </row>
    <row r="71" spans="1:6" ht="15.75" customHeight="1">
      <c r="A71" s="17">
        <v>70</v>
      </c>
      <c r="B71" s="17" t="s">
        <v>145</v>
      </c>
      <c r="C71" s="17" t="s">
        <v>141</v>
      </c>
      <c r="D71" s="17" t="s">
        <v>144</v>
      </c>
      <c r="E71" s="22">
        <v>4199</v>
      </c>
      <c r="F71" s="22">
        <f t="shared" si="2"/>
        <v>104975</v>
      </c>
    </row>
    <row r="72" spans="1:6" ht="15.75" customHeight="1">
      <c r="A72" s="17">
        <v>71</v>
      </c>
      <c r="B72" s="17" t="s">
        <v>146</v>
      </c>
      <c r="C72" s="17" t="s">
        <v>141</v>
      </c>
      <c r="D72" s="17" t="s">
        <v>144</v>
      </c>
      <c r="E72" s="22">
        <v>1938</v>
      </c>
      <c r="F72" s="22">
        <f t="shared" si="2"/>
        <v>48450</v>
      </c>
    </row>
    <row r="73" spans="1:6" ht="15.75" customHeight="1">
      <c r="A73" s="17">
        <v>72</v>
      </c>
      <c r="B73" s="17" t="s">
        <v>143</v>
      </c>
      <c r="C73" s="17" t="s">
        <v>141</v>
      </c>
      <c r="D73" s="17" t="s">
        <v>142</v>
      </c>
      <c r="E73" s="22">
        <v>6308</v>
      </c>
      <c r="F73" s="22">
        <f t="shared" si="2"/>
        <v>157700</v>
      </c>
    </row>
    <row r="74" spans="1:6" ht="15.75" customHeight="1">
      <c r="A74" s="17">
        <v>73</v>
      </c>
      <c r="B74" s="17" t="s">
        <v>150</v>
      </c>
      <c r="C74" s="17" t="s">
        <v>141</v>
      </c>
      <c r="D74" s="18" t="s">
        <v>149</v>
      </c>
      <c r="E74" s="22">
        <v>14268</v>
      </c>
      <c r="F74" s="22">
        <f t="shared" si="2"/>
        <v>356700</v>
      </c>
    </row>
    <row r="75" spans="1:6" ht="15.75" customHeight="1">
      <c r="A75" s="17">
        <v>74</v>
      </c>
      <c r="B75" s="17" t="s">
        <v>151</v>
      </c>
      <c r="C75" s="17" t="s">
        <v>141</v>
      </c>
      <c r="D75" s="17" t="s">
        <v>141</v>
      </c>
      <c r="E75" s="22">
        <v>4889</v>
      </c>
      <c r="F75" s="22">
        <f t="shared" si="2"/>
        <v>122225</v>
      </c>
    </row>
    <row r="76" spans="1:6" ht="15.75" customHeight="1">
      <c r="A76" s="17">
        <v>19</v>
      </c>
      <c r="B76" s="17" t="s">
        <v>28</v>
      </c>
      <c r="C76" s="17" t="s">
        <v>167</v>
      </c>
      <c r="D76" s="18" t="s">
        <v>27</v>
      </c>
      <c r="E76" s="22">
        <v>2110</v>
      </c>
      <c r="F76" s="22">
        <f t="shared" si="2"/>
        <v>52750</v>
      </c>
    </row>
    <row r="77" spans="1:6" ht="15.75" customHeight="1">
      <c r="A77" s="17">
        <v>75</v>
      </c>
      <c r="B77" s="17" t="s">
        <v>26</v>
      </c>
      <c r="C77" s="17" t="s">
        <v>167</v>
      </c>
      <c r="D77" s="18" t="s">
        <v>25</v>
      </c>
      <c r="E77" s="22">
        <v>1515</v>
      </c>
      <c r="F77" s="22">
        <f t="shared" si="2"/>
        <v>37875</v>
      </c>
    </row>
    <row r="78" spans="1:6" ht="15.75" customHeight="1">
      <c r="A78" s="17">
        <v>76</v>
      </c>
      <c r="B78" s="17" t="s">
        <v>158</v>
      </c>
      <c r="C78" s="17" t="s">
        <v>167</v>
      </c>
      <c r="D78" s="19" t="s">
        <v>157</v>
      </c>
      <c r="E78" s="22">
        <v>14714</v>
      </c>
      <c r="F78" s="22">
        <f t="shared" si="2"/>
        <v>367850</v>
      </c>
    </row>
    <row r="79" spans="1:6" ht="15.75" customHeight="1">
      <c r="A79" s="17">
        <v>77</v>
      </c>
      <c r="B79" s="17" t="s">
        <v>90</v>
      </c>
      <c r="C79" s="17" t="s">
        <v>71</v>
      </c>
      <c r="D79" s="17" t="s">
        <v>72</v>
      </c>
      <c r="E79" s="22">
        <v>2080</v>
      </c>
      <c r="F79" s="22">
        <f t="shared" si="2"/>
        <v>52000</v>
      </c>
    </row>
    <row r="80" spans="1:6" ht="15.75" customHeight="1">
      <c r="A80" s="17">
        <v>78</v>
      </c>
      <c r="B80" s="17" t="s">
        <v>130</v>
      </c>
      <c r="C80" s="17" t="s">
        <v>116</v>
      </c>
      <c r="D80" s="18" t="s">
        <v>129</v>
      </c>
      <c r="E80" s="22">
        <v>4207</v>
      </c>
      <c r="F80" s="22">
        <f t="shared" si="2"/>
        <v>105175</v>
      </c>
    </row>
    <row r="81" spans="1:6" ht="15.75" customHeight="1">
      <c r="A81" s="17">
        <v>79</v>
      </c>
      <c r="B81" s="17" t="s">
        <v>126</v>
      </c>
      <c r="C81" s="17" t="s">
        <v>116</v>
      </c>
      <c r="D81" s="18" t="s">
        <v>125</v>
      </c>
      <c r="E81" s="22">
        <v>4403</v>
      </c>
      <c r="F81" s="22">
        <f t="shared" si="2"/>
        <v>110075</v>
      </c>
    </row>
    <row r="82" spans="1:6" ht="15.75" customHeight="1">
      <c r="A82" s="17">
        <v>80</v>
      </c>
      <c r="B82" s="17" t="s">
        <v>153</v>
      </c>
      <c r="C82" s="17" t="s">
        <v>141</v>
      </c>
      <c r="D82" s="20" t="s">
        <v>152</v>
      </c>
      <c r="E82" s="22">
        <v>4214</v>
      </c>
      <c r="F82" s="22">
        <f t="shared" si="2"/>
        <v>105350</v>
      </c>
    </row>
    <row r="83" spans="1:6" ht="15.75" customHeight="1">
      <c r="A83" s="17" t="s">
        <v>166</v>
      </c>
      <c r="B83" s="22"/>
      <c r="C83" s="22"/>
      <c r="D83" s="22"/>
      <c r="E83" s="22">
        <f>SUM(E3:E82)</f>
        <v>416837</v>
      </c>
      <c r="F83" s="22">
        <f t="shared" si="2"/>
        <v>10420925</v>
      </c>
    </row>
  </sheetData>
  <mergeCells count="1">
    <mergeCell ref="A1:F1"/>
  </mergeCells>
  <phoneticPr fontId="1" type="noConversion"/>
  <pageMargins left="0.59055118110236227" right="0.59055118110236227" top="0.55118110236220474" bottom="0.35433070866141736" header="0.31496062992125984" footer="0.31496062992125984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activeCell="G20" sqref="G20"/>
    </sheetView>
  </sheetViews>
  <sheetFormatPr defaultRowHeight="18" customHeight="1"/>
  <cols>
    <col min="1" max="1" width="5.25" style="7" bestFit="1" customWidth="1"/>
    <col min="2" max="2" width="9" style="7" bestFit="1" customWidth="1"/>
    <col min="3" max="3" width="11" style="7" bestFit="1" customWidth="1"/>
    <col min="4" max="4" width="13" style="7" bestFit="1" customWidth="1"/>
    <col min="5" max="5" width="12.75" style="7" bestFit="1" customWidth="1"/>
    <col min="6" max="6" width="16.125" style="7" customWidth="1"/>
    <col min="7" max="7" width="9" style="7"/>
    <col min="8" max="8" width="12.25" style="7" customWidth="1"/>
    <col min="9" max="16384" width="9" style="7"/>
  </cols>
  <sheetData>
    <row r="1" spans="1:8" ht="18" customHeight="1">
      <c r="A1" s="14" t="s">
        <v>173</v>
      </c>
      <c r="B1" s="15"/>
      <c r="C1" s="15"/>
      <c r="D1" s="15"/>
      <c r="E1" s="15"/>
      <c r="F1" s="15"/>
      <c r="G1" s="15"/>
      <c r="H1" s="15"/>
    </row>
    <row r="2" spans="1:8" ht="43.5" customHeight="1">
      <c r="A2" s="13" t="s">
        <v>172</v>
      </c>
      <c r="B2" s="13"/>
      <c r="C2" s="13"/>
      <c r="D2" s="13"/>
      <c r="E2" s="13"/>
      <c r="F2" s="13"/>
      <c r="G2" s="13"/>
      <c r="H2" s="13"/>
    </row>
    <row r="3" spans="1:8" ht="18" customHeight="1">
      <c r="A3" s="1" t="s">
        <v>0</v>
      </c>
      <c r="B3" s="1" t="s">
        <v>161</v>
      </c>
      <c r="C3" s="1" t="s">
        <v>1</v>
      </c>
      <c r="D3" s="1" t="s">
        <v>2</v>
      </c>
      <c r="E3" s="1" t="s">
        <v>162</v>
      </c>
      <c r="F3" s="5" t="s">
        <v>168</v>
      </c>
      <c r="G3" s="6" t="s">
        <v>170</v>
      </c>
      <c r="H3" s="6" t="s">
        <v>171</v>
      </c>
    </row>
    <row r="4" spans="1:8" ht="18" customHeight="1">
      <c r="A4" s="1">
        <v>1</v>
      </c>
      <c r="B4" s="1" t="s">
        <v>78</v>
      </c>
      <c r="C4" s="1" t="s">
        <v>74</v>
      </c>
      <c r="D4" s="1" t="s">
        <v>77</v>
      </c>
      <c r="E4" s="1">
        <v>15948880494</v>
      </c>
      <c r="F4" s="8">
        <v>43124</v>
      </c>
      <c r="G4" s="6">
        <v>9758</v>
      </c>
      <c r="H4" s="6">
        <f>G4*25</f>
        <v>243950</v>
      </c>
    </row>
    <row r="5" spans="1:8" ht="18" customHeight="1">
      <c r="A5" s="1">
        <v>2</v>
      </c>
      <c r="B5" s="1" t="s">
        <v>93</v>
      </c>
      <c r="C5" s="1" t="s">
        <v>91</v>
      </c>
      <c r="D5" s="1" t="s">
        <v>92</v>
      </c>
      <c r="E5" s="1">
        <v>18743809436</v>
      </c>
      <c r="F5" s="8">
        <v>43124</v>
      </c>
      <c r="G5" s="6">
        <v>6304</v>
      </c>
      <c r="H5" s="6">
        <f t="shared" ref="H5:H12" si="0">G5*25</f>
        <v>157600</v>
      </c>
    </row>
    <row r="6" spans="1:8" ht="18" customHeight="1">
      <c r="A6" s="1">
        <v>3</v>
      </c>
      <c r="B6" s="1" t="s">
        <v>95</v>
      </c>
      <c r="C6" s="1" t="s">
        <v>91</v>
      </c>
      <c r="D6" s="1" t="s">
        <v>94</v>
      </c>
      <c r="E6" s="1">
        <v>15844860238</v>
      </c>
      <c r="F6" s="8">
        <v>43124</v>
      </c>
      <c r="G6" s="6">
        <v>1441</v>
      </c>
      <c r="H6" s="6">
        <f t="shared" si="0"/>
        <v>36025</v>
      </c>
    </row>
    <row r="7" spans="1:8" ht="18" customHeight="1">
      <c r="A7" s="1">
        <v>4</v>
      </c>
      <c r="B7" s="1" t="s">
        <v>97</v>
      </c>
      <c r="C7" s="1" t="s">
        <v>91</v>
      </c>
      <c r="D7" s="1" t="s">
        <v>96</v>
      </c>
      <c r="E7" s="1">
        <v>18843866663</v>
      </c>
      <c r="F7" s="8">
        <v>43124</v>
      </c>
      <c r="G7" s="6">
        <v>2054</v>
      </c>
      <c r="H7" s="6">
        <f t="shared" si="0"/>
        <v>51350</v>
      </c>
    </row>
    <row r="8" spans="1:8" ht="18" customHeight="1">
      <c r="A8" s="1">
        <v>5</v>
      </c>
      <c r="B8" s="1" t="s">
        <v>99</v>
      </c>
      <c r="C8" s="1" t="s">
        <v>91</v>
      </c>
      <c r="D8" s="2" t="s">
        <v>98</v>
      </c>
      <c r="E8" s="2">
        <v>18243893666</v>
      </c>
      <c r="F8" s="8">
        <v>43124</v>
      </c>
      <c r="G8" s="6">
        <v>34165</v>
      </c>
      <c r="H8" s="6">
        <f t="shared" si="0"/>
        <v>854125</v>
      </c>
    </row>
    <row r="9" spans="1:8" ht="18" customHeight="1">
      <c r="A9" s="1">
        <v>6</v>
      </c>
      <c r="B9" s="1" t="s">
        <v>169</v>
      </c>
      <c r="C9" s="1" t="s">
        <v>111</v>
      </c>
      <c r="D9" s="1" t="s">
        <v>112</v>
      </c>
      <c r="E9" s="1">
        <v>15981496607</v>
      </c>
      <c r="F9" s="8">
        <v>43124</v>
      </c>
      <c r="G9" s="6">
        <v>14952</v>
      </c>
      <c r="H9" s="6">
        <f t="shared" si="0"/>
        <v>373800</v>
      </c>
    </row>
    <row r="10" spans="1:8" ht="18" customHeight="1">
      <c r="A10" s="1">
        <v>7</v>
      </c>
      <c r="B10" s="1" t="s">
        <v>138</v>
      </c>
      <c r="C10" s="1" t="s">
        <v>134</v>
      </c>
      <c r="D10" s="2" t="s">
        <v>137</v>
      </c>
      <c r="E10" s="2">
        <v>15943892137</v>
      </c>
      <c r="F10" s="8">
        <v>43124</v>
      </c>
      <c r="G10" s="6">
        <v>4202</v>
      </c>
      <c r="H10" s="6">
        <f t="shared" si="0"/>
        <v>105050</v>
      </c>
    </row>
    <row r="11" spans="1:8" ht="18" customHeight="1">
      <c r="A11" s="1">
        <v>8</v>
      </c>
      <c r="B11" s="1" t="s">
        <v>140</v>
      </c>
      <c r="C11" s="1" t="s">
        <v>134</v>
      </c>
      <c r="D11" s="2" t="s">
        <v>139</v>
      </c>
      <c r="E11" s="2">
        <v>15043814449</v>
      </c>
      <c r="F11" s="8">
        <v>43124</v>
      </c>
      <c r="G11" s="6">
        <v>4184</v>
      </c>
      <c r="H11" s="6">
        <f t="shared" si="0"/>
        <v>104600</v>
      </c>
    </row>
    <row r="12" spans="1:8" ht="18" customHeight="1">
      <c r="A12" s="1">
        <v>9</v>
      </c>
      <c r="B12" s="1" t="s">
        <v>136</v>
      </c>
      <c r="C12" s="1" t="s">
        <v>134</v>
      </c>
      <c r="D12" s="1" t="s">
        <v>135</v>
      </c>
      <c r="E12" s="1">
        <v>18744608611</v>
      </c>
      <c r="F12" s="8">
        <v>43124</v>
      </c>
      <c r="G12" s="6">
        <v>10514</v>
      </c>
      <c r="H12" s="6">
        <f t="shared" si="0"/>
        <v>262850</v>
      </c>
    </row>
    <row r="13" spans="1:8" ht="18" customHeight="1">
      <c r="A13" s="9" t="s">
        <v>166</v>
      </c>
      <c r="B13" s="6"/>
      <c r="C13" s="6"/>
      <c r="D13" s="6"/>
      <c r="E13" s="6"/>
      <c r="F13" s="6"/>
      <c r="G13" s="6">
        <f>SUM(G4:G12)</f>
        <v>87574</v>
      </c>
      <c r="H13" s="6">
        <f>SUM(H4:H12)</f>
        <v>2189350</v>
      </c>
    </row>
  </sheetData>
  <sortState ref="A2:F82">
    <sortCondition ref="F1"/>
  </sortState>
  <mergeCells count="2">
    <mergeCell ref="A2:H2"/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G36"/>
  <sheetViews>
    <sheetView workbookViewId="0">
      <selection activeCell="D23" sqref="D23"/>
    </sheetView>
  </sheetViews>
  <sheetFormatPr defaultRowHeight="13.5"/>
  <cols>
    <col min="1" max="1" width="8.125" style="10" customWidth="1"/>
    <col min="2" max="2" width="12.5" style="10" customWidth="1"/>
    <col min="3" max="3" width="14.625" style="10" customWidth="1"/>
    <col min="4" max="4" width="17.375" style="10" customWidth="1"/>
    <col min="5" max="5" width="14.75" style="10" customWidth="1"/>
    <col min="6" max="6" width="11.75" style="10" customWidth="1"/>
    <col min="7" max="7" width="10.125" style="10" customWidth="1"/>
    <col min="8" max="16384" width="9" style="10"/>
  </cols>
  <sheetData>
    <row r="1" spans="1:7" ht="28.5" customHeight="1">
      <c r="A1" s="14" t="s">
        <v>173</v>
      </c>
      <c r="B1" s="15"/>
      <c r="C1" s="15"/>
      <c r="D1" s="15"/>
      <c r="E1" s="15"/>
      <c r="F1" s="15"/>
      <c r="G1" s="15"/>
    </row>
    <row r="2" spans="1:7" ht="41.25" customHeight="1">
      <c r="A2" s="13" t="s">
        <v>183</v>
      </c>
      <c r="B2" s="13"/>
      <c r="C2" s="13"/>
      <c r="D2" s="13"/>
      <c r="E2" s="13"/>
      <c r="F2" s="13"/>
      <c r="G2" s="13"/>
    </row>
    <row r="3" spans="1:7" s="7" customFormat="1" ht="27.75" customHeight="1">
      <c r="A3" s="1" t="s">
        <v>0</v>
      </c>
      <c r="B3" s="1" t="s">
        <v>161</v>
      </c>
      <c r="C3" s="1" t="s">
        <v>1</v>
      </c>
      <c r="D3" s="1" t="s">
        <v>2</v>
      </c>
      <c r="E3" s="1" t="s">
        <v>179</v>
      </c>
      <c r="F3" s="1" t="s">
        <v>178</v>
      </c>
      <c r="G3" s="11" t="s">
        <v>181</v>
      </c>
    </row>
    <row r="4" spans="1:7" s="7" customFormat="1" ht="18" customHeight="1">
      <c r="A4" s="1">
        <v>1</v>
      </c>
      <c r="B4" s="1" t="s">
        <v>5</v>
      </c>
      <c r="C4" s="1" t="s">
        <v>3</v>
      </c>
      <c r="D4" s="2" t="s">
        <v>4</v>
      </c>
      <c r="E4" s="6">
        <v>1441</v>
      </c>
      <c r="F4" s="6">
        <f t="shared" ref="F4:F35" si="0">E4*25</f>
        <v>36025</v>
      </c>
      <c r="G4" s="11">
        <v>1.26</v>
      </c>
    </row>
    <row r="5" spans="1:7" s="7" customFormat="1" ht="18" customHeight="1">
      <c r="A5" s="1">
        <v>2</v>
      </c>
      <c r="B5" s="1" t="s">
        <v>174</v>
      </c>
      <c r="C5" s="1" t="s">
        <v>3</v>
      </c>
      <c r="D5" s="2" t="s">
        <v>6</v>
      </c>
      <c r="E5" s="6">
        <v>30021</v>
      </c>
      <c r="F5" s="6">
        <f t="shared" si="0"/>
        <v>750525</v>
      </c>
      <c r="G5" s="11">
        <v>1.26</v>
      </c>
    </row>
    <row r="6" spans="1:7" s="7" customFormat="1" ht="18" customHeight="1">
      <c r="A6" s="1">
        <v>3</v>
      </c>
      <c r="B6" s="1" t="s">
        <v>8</v>
      </c>
      <c r="C6" s="1" t="s">
        <v>3</v>
      </c>
      <c r="D6" s="2" t="s">
        <v>7</v>
      </c>
      <c r="E6" s="6">
        <v>4203</v>
      </c>
      <c r="F6" s="6">
        <f t="shared" si="0"/>
        <v>105075</v>
      </c>
      <c r="G6" s="11">
        <v>1.26</v>
      </c>
    </row>
    <row r="7" spans="1:7" s="7" customFormat="1" ht="18" customHeight="1">
      <c r="A7" s="1">
        <v>4</v>
      </c>
      <c r="B7" s="1" t="s">
        <v>10</v>
      </c>
      <c r="C7" s="1" t="s">
        <v>9</v>
      </c>
      <c r="D7" s="2" t="s">
        <v>165</v>
      </c>
      <c r="E7" s="6">
        <v>4949</v>
      </c>
      <c r="F7" s="6">
        <f t="shared" si="0"/>
        <v>123725</v>
      </c>
      <c r="G7" s="11">
        <v>1.26</v>
      </c>
    </row>
    <row r="8" spans="1:7" s="7" customFormat="1" ht="18" customHeight="1">
      <c r="A8" s="1">
        <v>5</v>
      </c>
      <c r="B8" s="1" t="s">
        <v>30</v>
      </c>
      <c r="C8" s="1" t="s">
        <v>18</v>
      </c>
      <c r="D8" s="2" t="s">
        <v>16</v>
      </c>
      <c r="E8" s="6">
        <v>4212</v>
      </c>
      <c r="F8" s="6">
        <f t="shared" si="0"/>
        <v>105300</v>
      </c>
      <c r="G8" s="11">
        <v>1.26</v>
      </c>
    </row>
    <row r="9" spans="1:7" s="7" customFormat="1" ht="18" customHeight="1">
      <c r="A9" s="1">
        <v>6</v>
      </c>
      <c r="B9" s="1" t="s">
        <v>133</v>
      </c>
      <c r="C9" s="1" t="s">
        <v>167</v>
      </c>
      <c r="D9" s="1" t="s">
        <v>29</v>
      </c>
      <c r="E9" s="6">
        <v>2133</v>
      </c>
      <c r="F9" s="6">
        <f t="shared" si="0"/>
        <v>53325</v>
      </c>
      <c r="G9" s="11">
        <v>1.26</v>
      </c>
    </row>
    <row r="10" spans="1:7" s="7" customFormat="1" ht="18" customHeight="1">
      <c r="A10" s="1">
        <v>7</v>
      </c>
      <c r="B10" s="1" t="s">
        <v>132</v>
      </c>
      <c r="C10" s="1" t="s">
        <v>167</v>
      </c>
      <c r="D10" s="1" t="s">
        <v>131</v>
      </c>
      <c r="E10" s="6">
        <v>2413</v>
      </c>
      <c r="F10" s="6">
        <f t="shared" si="0"/>
        <v>60325</v>
      </c>
      <c r="G10" s="11">
        <v>1.26</v>
      </c>
    </row>
    <row r="11" spans="1:7" s="7" customFormat="1" ht="18" customHeight="1">
      <c r="A11" s="1">
        <v>8</v>
      </c>
      <c r="B11" s="1" t="s">
        <v>22</v>
      </c>
      <c r="C11" s="1" t="s">
        <v>167</v>
      </c>
      <c r="D11" s="1" t="s">
        <v>21</v>
      </c>
      <c r="E11" s="6">
        <v>4160</v>
      </c>
      <c r="F11" s="6">
        <f t="shared" si="0"/>
        <v>104000</v>
      </c>
      <c r="G11" s="11">
        <v>1.26</v>
      </c>
    </row>
    <row r="12" spans="1:7" s="7" customFormat="1" ht="18" customHeight="1">
      <c r="A12" s="1">
        <v>9</v>
      </c>
      <c r="B12" s="1" t="s">
        <v>20</v>
      </c>
      <c r="C12" s="1" t="s">
        <v>167</v>
      </c>
      <c r="D12" s="1" t="s">
        <v>19</v>
      </c>
      <c r="E12" s="6">
        <v>4217</v>
      </c>
      <c r="F12" s="6">
        <f t="shared" si="0"/>
        <v>105425</v>
      </c>
      <c r="G12" s="11">
        <v>1.26</v>
      </c>
    </row>
    <row r="13" spans="1:7" s="7" customFormat="1" ht="18" customHeight="1">
      <c r="A13" s="1">
        <v>10</v>
      </c>
      <c r="B13" s="1" t="s">
        <v>28</v>
      </c>
      <c r="C13" s="1" t="s">
        <v>167</v>
      </c>
      <c r="D13" s="2" t="s">
        <v>27</v>
      </c>
      <c r="E13" s="6">
        <v>2110</v>
      </c>
      <c r="F13" s="6">
        <f t="shared" si="0"/>
        <v>52750</v>
      </c>
      <c r="G13" s="11">
        <v>1.26</v>
      </c>
    </row>
    <row r="14" spans="1:7" s="7" customFormat="1" ht="18" customHeight="1">
      <c r="A14" s="1">
        <v>11</v>
      </c>
      <c r="B14" s="1" t="s">
        <v>15</v>
      </c>
      <c r="C14" s="1" t="s">
        <v>167</v>
      </c>
      <c r="D14" s="1" t="s">
        <v>14</v>
      </c>
      <c r="E14" s="6">
        <v>2104</v>
      </c>
      <c r="F14" s="6">
        <f t="shared" si="0"/>
        <v>52600</v>
      </c>
      <c r="G14" s="11">
        <v>1.26</v>
      </c>
    </row>
    <row r="15" spans="1:7" s="7" customFormat="1" ht="18" customHeight="1">
      <c r="A15" s="1">
        <v>12</v>
      </c>
      <c r="B15" s="1" t="s">
        <v>24</v>
      </c>
      <c r="C15" s="1" t="s">
        <v>167</v>
      </c>
      <c r="D15" s="2" t="s">
        <v>23</v>
      </c>
      <c r="E15" s="6">
        <v>4292</v>
      </c>
      <c r="F15" s="6">
        <f t="shared" si="0"/>
        <v>107300</v>
      </c>
      <c r="G15" s="11">
        <v>1.26</v>
      </c>
    </row>
    <row r="16" spans="1:7" s="7" customFormat="1" ht="18" customHeight="1">
      <c r="A16" s="1">
        <v>13</v>
      </c>
      <c r="B16" s="1" t="s">
        <v>35</v>
      </c>
      <c r="C16" s="1" t="s">
        <v>31</v>
      </c>
      <c r="D16" s="2" t="s">
        <v>34</v>
      </c>
      <c r="E16" s="6">
        <v>2123</v>
      </c>
      <c r="F16" s="6">
        <f t="shared" si="0"/>
        <v>53075</v>
      </c>
      <c r="G16" s="11">
        <v>1.26</v>
      </c>
    </row>
    <row r="17" spans="1:7" s="7" customFormat="1" ht="18" customHeight="1">
      <c r="A17" s="1">
        <v>14</v>
      </c>
      <c r="B17" s="1" t="s">
        <v>33</v>
      </c>
      <c r="C17" s="1" t="s">
        <v>31</v>
      </c>
      <c r="D17" s="2" t="s">
        <v>32</v>
      </c>
      <c r="E17" s="6">
        <v>12292</v>
      </c>
      <c r="F17" s="6">
        <f t="shared" si="0"/>
        <v>307300</v>
      </c>
      <c r="G17" s="11">
        <v>1.26</v>
      </c>
    </row>
    <row r="18" spans="1:7" s="7" customFormat="1" ht="18" customHeight="1">
      <c r="A18" s="1">
        <v>15</v>
      </c>
      <c r="B18" s="1" t="s">
        <v>42</v>
      </c>
      <c r="C18" s="1" t="s">
        <v>36</v>
      </c>
      <c r="D18" s="1" t="s">
        <v>41</v>
      </c>
      <c r="E18" s="6">
        <v>2103</v>
      </c>
      <c r="F18" s="6">
        <f t="shared" si="0"/>
        <v>52575</v>
      </c>
      <c r="G18" s="11">
        <v>1.26</v>
      </c>
    </row>
    <row r="19" spans="1:7" s="7" customFormat="1" ht="18" customHeight="1">
      <c r="A19" s="1">
        <v>16</v>
      </c>
      <c r="B19" s="1" t="s">
        <v>40</v>
      </c>
      <c r="C19" s="1" t="s">
        <v>36</v>
      </c>
      <c r="D19" s="2" t="s">
        <v>39</v>
      </c>
      <c r="E19" s="6">
        <v>14724</v>
      </c>
      <c r="F19" s="6">
        <f t="shared" si="0"/>
        <v>368100</v>
      </c>
      <c r="G19" s="11">
        <v>1.26</v>
      </c>
    </row>
    <row r="20" spans="1:7" s="7" customFormat="1" ht="18" customHeight="1">
      <c r="A20" s="1">
        <v>17</v>
      </c>
      <c r="B20" s="1" t="s">
        <v>46</v>
      </c>
      <c r="C20" s="1" t="s">
        <v>36</v>
      </c>
      <c r="D20" s="1" t="s">
        <v>45</v>
      </c>
      <c r="E20" s="6">
        <v>2158</v>
      </c>
      <c r="F20" s="6">
        <f t="shared" si="0"/>
        <v>53950</v>
      </c>
      <c r="G20" s="11">
        <v>1.26</v>
      </c>
    </row>
    <row r="21" spans="1:7" s="7" customFormat="1" ht="18" customHeight="1">
      <c r="A21" s="1">
        <v>18</v>
      </c>
      <c r="B21" s="1" t="s">
        <v>38</v>
      </c>
      <c r="C21" s="1" t="s">
        <v>36</v>
      </c>
      <c r="D21" s="1" t="s">
        <v>37</v>
      </c>
      <c r="E21" s="6">
        <v>6360</v>
      </c>
      <c r="F21" s="6">
        <f t="shared" si="0"/>
        <v>159000</v>
      </c>
      <c r="G21" s="11">
        <v>1.26</v>
      </c>
    </row>
    <row r="22" spans="1:7" s="7" customFormat="1" ht="18" customHeight="1">
      <c r="A22" s="1">
        <v>19</v>
      </c>
      <c r="B22" s="1" t="s">
        <v>44</v>
      </c>
      <c r="C22" s="1" t="s">
        <v>36</v>
      </c>
      <c r="D22" s="1" t="s">
        <v>43</v>
      </c>
      <c r="E22" s="6">
        <v>2078</v>
      </c>
      <c r="F22" s="6">
        <f t="shared" si="0"/>
        <v>51950</v>
      </c>
      <c r="G22" s="11">
        <v>1.26</v>
      </c>
    </row>
    <row r="23" spans="1:7" s="7" customFormat="1" ht="18" customHeight="1">
      <c r="A23" s="1">
        <v>20</v>
      </c>
      <c r="B23" s="1" t="s">
        <v>54</v>
      </c>
      <c r="C23" s="1" t="s">
        <v>48</v>
      </c>
      <c r="D23" s="1" t="s">
        <v>53</v>
      </c>
      <c r="E23" s="6">
        <v>1482</v>
      </c>
      <c r="F23" s="6">
        <f t="shared" si="0"/>
        <v>37050</v>
      </c>
      <c r="G23" s="11">
        <v>1.26</v>
      </c>
    </row>
    <row r="24" spans="1:7" s="7" customFormat="1" ht="18" customHeight="1">
      <c r="A24" s="1">
        <v>21</v>
      </c>
      <c r="B24" s="1" t="s">
        <v>55</v>
      </c>
      <c r="C24" s="1" t="s">
        <v>48</v>
      </c>
      <c r="D24" s="1" t="s">
        <v>53</v>
      </c>
      <c r="E24" s="6">
        <v>1431</v>
      </c>
      <c r="F24" s="6">
        <f t="shared" si="0"/>
        <v>35775</v>
      </c>
      <c r="G24" s="11">
        <v>1.26</v>
      </c>
    </row>
    <row r="25" spans="1:7" s="7" customFormat="1" ht="18" customHeight="1">
      <c r="A25" s="1">
        <v>22</v>
      </c>
      <c r="B25" s="1" t="s">
        <v>52</v>
      </c>
      <c r="C25" s="1" t="s">
        <v>48</v>
      </c>
      <c r="D25" s="1" t="s">
        <v>51</v>
      </c>
      <c r="E25" s="6">
        <v>4672</v>
      </c>
      <c r="F25" s="6">
        <f t="shared" si="0"/>
        <v>116800</v>
      </c>
      <c r="G25" s="11">
        <v>1.26</v>
      </c>
    </row>
    <row r="26" spans="1:7" s="7" customFormat="1" ht="18" customHeight="1">
      <c r="A26" s="1">
        <v>23</v>
      </c>
      <c r="B26" s="1" t="s">
        <v>50</v>
      </c>
      <c r="C26" s="1" t="s">
        <v>48</v>
      </c>
      <c r="D26" s="1" t="s">
        <v>49</v>
      </c>
      <c r="E26" s="6">
        <v>6603</v>
      </c>
      <c r="F26" s="6">
        <f t="shared" si="0"/>
        <v>165075</v>
      </c>
      <c r="G26" s="11">
        <v>1.26</v>
      </c>
    </row>
    <row r="27" spans="1:7" s="7" customFormat="1" ht="18" customHeight="1">
      <c r="A27" s="1">
        <v>24</v>
      </c>
      <c r="B27" s="1" t="s">
        <v>56</v>
      </c>
      <c r="C27" s="1" t="s">
        <v>48</v>
      </c>
      <c r="D27" s="1" t="s">
        <v>180</v>
      </c>
      <c r="E27" s="6">
        <v>2113</v>
      </c>
      <c r="F27" s="6">
        <f t="shared" si="0"/>
        <v>52825</v>
      </c>
      <c r="G27" s="11">
        <v>1.26</v>
      </c>
    </row>
    <row r="28" spans="1:7" s="7" customFormat="1" ht="18" customHeight="1">
      <c r="A28" s="1">
        <v>25</v>
      </c>
      <c r="B28" s="1" t="s">
        <v>68</v>
      </c>
      <c r="C28" s="1" t="s">
        <v>57</v>
      </c>
      <c r="D28" s="2" t="s">
        <v>62</v>
      </c>
      <c r="E28" s="6">
        <v>2056</v>
      </c>
      <c r="F28" s="6">
        <f t="shared" si="0"/>
        <v>51400</v>
      </c>
      <c r="G28" s="11">
        <v>1.26</v>
      </c>
    </row>
    <row r="29" spans="1:7" s="7" customFormat="1" ht="18" customHeight="1">
      <c r="A29" s="1">
        <v>26</v>
      </c>
      <c r="B29" s="1" t="s">
        <v>63</v>
      </c>
      <c r="C29" s="1" t="s">
        <v>57</v>
      </c>
      <c r="D29" s="2" t="s">
        <v>62</v>
      </c>
      <c r="E29" s="6">
        <v>1449</v>
      </c>
      <c r="F29" s="6">
        <f t="shared" si="0"/>
        <v>36225</v>
      </c>
      <c r="G29" s="11">
        <v>1.26</v>
      </c>
    </row>
    <row r="30" spans="1:7" s="7" customFormat="1" ht="18" customHeight="1">
      <c r="A30" s="1">
        <v>27</v>
      </c>
      <c r="B30" s="1" t="s">
        <v>64</v>
      </c>
      <c r="C30" s="1" t="s">
        <v>57</v>
      </c>
      <c r="D30" s="1" t="s">
        <v>164</v>
      </c>
      <c r="E30" s="6">
        <v>4194</v>
      </c>
      <c r="F30" s="6">
        <f t="shared" si="0"/>
        <v>104850</v>
      </c>
      <c r="G30" s="11">
        <v>1.26</v>
      </c>
    </row>
    <row r="31" spans="1:7" s="7" customFormat="1" ht="18" customHeight="1">
      <c r="A31" s="1">
        <v>28</v>
      </c>
      <c r="B31" s="1" t="s">
        <v>61</v>
      </c>
      <c r="C31" s="1" t="s">
        <v>57</v>
      </c>
      <c r="D31" s="2" t="s">
        <v>60</v>
      </c>
      <c r="E31" s="6">
        <v>3557</v>
      </c>
      <c r="F31" s="6">
        <f t="shared" si="0"/>
        <v>88925</v>
      </c>
      <c r="G31" s="11">
        <v>1.26</v>
      </c>
    </row>
    <row r="32" spans="1:7" s="7" customFormat="1" ht="18" customHeight="1">
      <c r="A32" s="1">
        <v>29</v>
      </c>
      <c r="B32" s="1" t="s">
        <v>70</v>
      </c>
      <c r="C32" s="1" t="s">
        <v>57</v>
      </c>
      <c r="D32" s="2" t="s">
        <v>69</v>
      </c>
      <c r="E32" s="6">
        <v>3111</v>
      </c>
      <c r="F32" s="6">
        <f t="shared" si="0"/>
        <v>77775</v>
      </c>
      <c r="G32" s="11">
        <v>1.26</v>
      </c>
    </row>
    <row r="33" spans="1:7" s="7" customFormat="1" ht="18" customHeight="1">
      <c r="A33" s="1">
        <v>30</v>
      </c>
      <c r="B33" s="1" t="s">
        <v>73</v>
      </c>
      <c r="C33" s="1" t="s">
        <v>71</v>
      </c>
      <c r="D33" s="1" t="s">
        <v>72</v>
      </c>
      <c r="E33" s="6">
        <v>3793</v>
      </c>
      <c r="F33" s="6">
        <f t="shared" si="0"/>
        <v>94825</v>
      </c>
      <c r="G33" s="11">
        <v>1.26</v>
      </c>
    </row>
    <row r="34" spans="1:7" ht="18" customHeight="1">
      <c r="A34" s="1">
        <v>31</v>
      </c>
      <c r="B34" s="1" t="s">
        <v>11</v>
      </c>
      <c r="C34" s="1" t="s">
        <v>12</v>
      </c>
      <c r="D34" s="1" t="s">
        <v>13</v>
      </c>
      <c r="E34" s="6">
        <v>4987</v>
      </c>
      <c r="F34" s="6">
        <f t="shared" si="0"/>
        <v>124675</v>
      </c>
      <c r="G34" s="11">
        <v>1.26</v>
      </c>
    </row>
    <row r="35" spans="1:7" ht="18" customHeight="1">
      <c r="A35" s="1">
        <v>32</v>
      </c>
      <c r="B35" s="1" t="s">
        <v>148</v>
      </c>
      <c r="C35" s="1" t="s">
        <v>141</v>
      </c>
      <c r="D35" s="2" t="s">
        <v>147</v>
      </c>
      <c r="E35" s="6">
        <v>2138</v>
      </c>
      <c r="F35" s="6">
        <f t="shared" si="0"/>
        <v>53450</v>
      </c>
      <c r="G35" s="11">
        <v>1.26</v>
      </c>
    </row>
    <row r="36" spans="1:7" ht="18" customHeight="1">
      <c r="A36" s="12" t="s">
        <v>182</v>
      </c>
      <c r="B36" s="12"/>
      <c r="C36" s="12"/>
      <c r="D36" s="12"/>
      <c r="E36" s="12">
        <f>SUM(E4:E35)</f>
        <v>149679</v>
      </c>
      <c r="F36" s="12">
        <f>SUM(F4:F35)</f>
        <v>3741975</v>
      </c>
      <c r="G36" s="12"/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topLeftCell="A22" workbookViewId="0">
      <selection activeCell="M3" sqref="M3"/>
    </sheetView>
  </sheetViews>
  <sheetFormatPr defaultRowHeight="13.5"/>
  <cols>
    <col min="1" max="1" width="9" style="10"/>
    <col min="2" max="2" width="12.875" style="10" customWidth="1"/>
    <col min="3" max="3" width="14.125" style="10" customWidth="1"/>
    <col min="4" max="4" width="16.25" style="10" customWidth="1"/>
    <col min="5" max="5" width="12.375" style="10" customWidth="1"/>
    <col min="6" max="6" width="12.625" style="10" customWidth="1"/>
    <col min="7" max="7" width="11.875" style="10" customWidth="1"/>
    <col min="8" max="16384" width="9" style="10"/>
  </cols>
  <sheetData>
    <row r="1" spans="1:7" ht="26.25" customHeight="1">
      <c r="A1" s="14" t="s">
        <v>173</v>
      </c>
      <c r="B1" s="15"/>
      <c r="C1" s="15"/>
      <c r="D1" s="15"/>
      <c r="E1" s="15"/>
      <c r="F1" s="15"/>
      <c r="G1" s="15"/>
    </row>
    <row r="2" spans="1:7" ht="40.5" customHeight="1">
      <c r="A2" s="13" t="s">
        <v>185</v>
      </c>
      <c r="B2" s="13"/>
      <c r="C2" s="13"/>
      <c r="D2" s="13"/>
      <c r="E2" s="13"/>
      <c r="F2" s="13"/>
      <c r="G2" s="13"/>
    </row>
    <row r="3" spans="1:7" s="7" customFormat="1" ht="30" customHeight="1">
      <c r="A3" s="1" t="s">
        <v>0</v>
      </c>
      <c r="B3" s="1" t="s">
        <v>161</v>
      </c>
      <c r="C3" s="1" t="s">
        <v>1</v>
      </c>
      <c r="D3" s="1" t="s">
        <v>2</v>
      </c>
      <c r="E3" s="1" t="s">
        <v>179</v>
      </c>
      <c r="F3" s="1" t="s">
        <v>178</v>
      </c>
      <c r="G3" s="11" t="s">
        <v>175</v>
      </c>
    </row>
    <row r="4" spans="1:7" s="7" customFormat="1" ht="18" customHeight="1">
      <c r="A4" s="1">
        <v>1</v>
      </c>
      <c r="B4" s="1" t="s">
        <v>17</v>
      </c>
      <c r="C4" s="1" t="s">
        <v>167</v>
      </c>
      <c r="D4" s="1" t="s">
        <v>14</v>
      </c>
      <c r="E4" s="6">
        <v>15727</v>
      </c>
      <c r="F4" s="6">
        <f t="shared" ref="F4:F36" si="0">E4*25</f>
        <v>393175</v>
      </c>
      <c r="G4" s="11">
        <v>1.29</v>
      </c>
    </row>
    <row r="5" spans="1:7" s="7" customFormat="1" ht="18" customHeight="1">
      <c r="A5" s="1">
        <v>2</v>
      </c>
      <c r="B5" s="1" t="s">
        <v>160</v>
      </c>
      <c r="C5" s="1" t="s">
        <v>167</v>
      </c>
      <c r="D5" s="3" t="s">
        <v>159</v>
      </c>
      <c r="E5" s="6">
        <v>1425</v>
      </c>
      <c r="F5" s="6">
        <f t="shared" si="0"/>
        <v>35625</v>
      </c>
      <c r="G5" s="11">
        <v>1.29</v>
      </c>
    </row>
    <row r="6" spans="1:7" s="7" customFormat="1" ht="18" customHeight="1">
      <c r="A6" s="1">
        <v>3</v>
      </c>
      <c r="B6" s="1" t="s">
        <v>47</v>
      </c>
      <c r="C6" s="1" t="s">
        <v>36</v>
      </c>
      <c r="D6" s="1" t="s">
        <v>36</v>
      </c>
      <c r="E6" s="6">
        <v>2152</v>
      </c>
      <c r="F6" s="6">
        <f t="shared" si="0"/>
        <v>53800</v>
      </c>
      <c r="G6" s="11">
        <v>1.29</v>
      </c>
    </row>
    <row r="7" spans="1:7" s="7" customFormat="1" ht="18" customHeight="1">
      <c r="A7" s="1">
        <v>4</v>
      </c>
      <c r="B7" s="1" t="s">
        <v>66</v>
      </c>
      <c r="C7" s="1" t="s">
        <v>57</v>
      </c>
      <c r="D7" s="1" t="s">
        <v>65</v>
      </c>
      <c r="E7" s="6">
        <v>3189</v>
      </c>
      <c r="F7" s="6">
        <f t="shared" si="0"/>
        <v>79725</v>
      </c>
      <c r="G7" s="11">
        <v>1.29</v>
      </c>
    </row>
    <row r="8" spans="1:7" s="7" customFormat="1" ht="18" customHeight="1">
      <c r="A8" s="1">
        <v>5</v>
      </c>
      <c r="B8" s="1" t="s">
        <v>59</v>
      </c>
      <c r="C8" s="1" t="s">
        <v>57</v>
      </c>
      <c r="D8" s="1" t="s">
        <v>58</v>
      </c>
      <c r="E8" s="6">
        <v>6410</v>
      </c>
      <c r="F8" s="6">
        <f t="shared" si="0"/>
        <v>160250</v>
      </c>
      <c r="G8" s="11">
        <v>1.29</v>
      </c>
    </row>
    <row r="9" spans="1:7" s="7" customFormat="1" ht="18" customHeight="1">
      <c r="A9" s="1">
        <v>6</v>
      </c>
      <c r="B9" s="1" t="s">
        <v>67</v>
      </c>
      <c r="C9" s="1" t="s">
        <v>57</v>
      </c>
      <c r="D9" s="1" t="s">
        <v>65</v>
      </c>
      <c r="E9" s="6">
        <v>8789</v>
      </c>
      <c r="F9" s="6">
        <f t="shared" si="0"/>
        <v>219725</v>
      </c>
      <c r="G9" s="11">
        <v>1.29</v>
      </c>
    </row>
    <row r="10" spans="1:7" s="7" customFormat="1" ht="18" customHeight="1">
      <c r="A10" s="1">
        <v>7</v>
      </c>
      <c r="B10" s="1" t="s">
        <v>101</v>
      </c>
      <c r="C10" s="1" t="s">
        <v>163</v>
      </c>
      <c r="D10" s="1" t="s">
        <v>100</v>
      </c>
      <c r="E10" s="6">
        <v>2316</v>
      </c>
      <c r="F10" s="6">
        <f t="shared" si="0"/>
        <v>57900</v>
      </c>
      <c r="G10" s="11">
        <v>1.29</v>
      </c>
    </row>
    <row r="11" spans="1:7" s="7" customFormat="1" ht="18" customHeight="1">
      <c r="A11" s="1">
        <v>8</v>
      </c>
      <c r="B11" s="1" t="s">
        <v>84</v>
      </c>
      <c r="C11" s="1" t="s">
        <v>74</v>
      </c>
      <c r="D11" s="1" t="s">
        <v>83</v>
      </c>
      <c r="E11" s="6">
        <v>2962</v>
      </c>
      <c r="F11" s="6">
        <f t="shared" si="0"/>
        <v>74050</v>
      </c>
      <c r="G11" s="11">
        <v>1.29</v>
      </c>
    </row>
    <row r="12" spans="1:7" s="7" customFormat="1" ht="18" customHeight="1">
      <c r="A12" s="1">
        <v>9</v>
      </c>
      <c r="B12" s="1" t="s">
        <v>86</v>
      </c>
      <c r="C12" s="1" t="s">
        <v>74</v>
      </c>
      <c r="D12" s="1" t="s">
        <v>85</v>
      </c>
      <c r="E12" s="6">
        <v>2861</v>
      </c>
      <c r="F12" s="6">
        <f t="shared" si="0"/>
        <v>71525</v>
      </c>
      <c r="G12" s="11">
        <v>1.29</v>
      </c>
    </row>
    <row r="13" spans="1:7" s="7" customFormat="1" ht="18" customHeight="1">
      <c r="A13" s="1">
        <v>10</v>
      </c>
      <c r="B13" s="1" t="s">
        <v>76</v>
      </c>
      <c r="C13" s="1" t="s">
        <v>74</v>
      </c>
      <c r="D13" s="1" t="s">
        <v>75</v>
      </c>
      <c r="E13" s="6">
        <v>872</v>
      </c>
      <c r="F13" s="6">
        <f t="shared" si="0"/>
        <v>21800</v>
      </c>
      <c r="G13" s="11">
        <v>1.29</v>
      </c>
    </row>
    <row r="14" spans="1:7" s="7" customFormat="1" ht="18" customHeight="1">
      <c r="A14" s="1">
        <v>11</v>
      </c>
      <c r="B14" s="1" t="s">
        <v>177</v>
      </c>
      <c r="C14" s="1" t="s">
        <v>74</v>
      </c>
      <c r="D14" s="1" t="s">
        <v>87</v>
      </c>
      <c r="E14" s="6">
        <v>25825</v>
      </c>
      <c r="F14" s="6">
        <f t="shared" si="0"/>
        <v>645625</v>
      </c>
      <c r="G14" s="11">
        <v>1.29</v>
      </c>
    </row>
    <row r="15" spans="1:7" s="7" customFormat="1" ht="18" customHeight="1">
      <c r="A15" s="1">
        <v>12</v>
      </c>
      <c r="B15" s="1" t="s">
        <v>154</v>
      </c>
      <c r="C15" s="1" t="s">
        <v>74</v>
      </c>
      <c r="D15" s="1" t="s">
        <v>77</v>
      </c>
      <c r="E15" s="6">
        <v>2974</v>
      </c>
      <c r="F15" s="6">
        <f t="shared" si="0"/>
        <v>74350</v>
      </c>
      <c r="G15" s="11">
        <v>1.29</v>
      </c>
    </row>
    <row r="16" spans="1:7" s="7" customFormat="1" ht="18" customHeight="1">
      <c r="A16" s="1">
        <v>13</v>
      </c>
      <c r="B16" s="1" t="s">
        <v>89</v>
      </c>
      <c r="C16" s="1" t="s">
        <v>74</v>
      </c>
      <c r="D16" s="1" t="s">
        <v>88</v>
      </c>
      <c r="E16" s="6">
        <v>851</v>
      </c>
      <c r="F16" s="6">
        <f t="shared" si="0"/>
        <v>21275</v>
      </c>
      <c r="G16" s="11">
        <v>1.29</v>
      </c>
    </row>
    <row r="17" spans="1:7" s="7" customFormat="1" ht="18" customHeight="1">
      <c r="A17" s="1">
        <v>14</v>
      </c>
      <c r="B17" s="1" t="s">
        <v>82</v>
      </c>
      <c r="C17" s="1" t="s">
        <v>74</v>
      </c>
      <c r="D17" s="1" t="s">
        <v>81</v>
      </c>
      <c r="E17" s="6">
        <v>1429</v>
      </c>
      <c r="F17" s="6">
        <f t="shared" si="0"/>
        <v>35725</v>
      </c>
      <c r="G17" s="11">
        <v>1.29</v>
      </c>
    </row>
    <row r="18" spans="1:7" s="7" customFormat="1" ht="18" customHeight="1">
      <c r="A18" s="1">
        <v>15</v>
      </c>
      <c r="B18" s="1" t="s">
        <v>80</v>
      </c>
      <c r="C18" s="1" t="s">
        <v>74</v>
      </c>
      <c r="D18" s="1" t="s">
        <v>79</v>
      </c>
      <c r="E18" s="6">
        <v>1041</v>
      </c>
      <c r="F18" s="6">
        <f t="shared" si="0"/>
        <v>26025</v>
      </c>
      <c r="G18" s="11">
        <v>1.29</v>
      </c>
    </row>
    <row r="19" spans="1:7" s="7" customFormat="1" ht="18" customHeight="1">
      <c r="A19" s="1">
        <v>16</v>
      </c>
      <c r="B19" s="1" t="s">
        <v>105</v>
      </c>
      <c r="C19" s="1" t="s">
        <v>12</v>
      </c>
      <c r="D19" s="2" t="s">
        <v>104</v>
      </c>
      <c r="E19" s="6">
        <v>2107</v>
      </c>
      <c r="F19" s="6">
        <f t="shared" si="0"/>
        <v>52675</v>
      </c>
      <c r="G19" s="11">
        <v>1.29</v>
      </c>
    </row>
    <row r="20" spans="1:7" s="7" customFormat="1" ht="18" customHeight="1">
      <c r="A20" s="1">
        <v>17</v>
      </c>
      <c r="B20" s="1" t="s">
        <v>107</v>
      </c>
      <c r="C20" s="1" t="s">
        <v>12</v>
      </c>
      <c r="D20" s="1" t="s">
        <v>106</v>
      </c>
      <c r="E20" s="6">
        <v>2140</v>
      </c>
      <c r="F20" s="6">
        <f t="shared" si="0"/>
        <v>53500</v>
      </c>
      <c r="G20" s="11">
        <v>1.29</v>
      </c>
    </row>
    <row r="21" spans="1:7" s="7" customFormat="1" ht="18" customHeight="1">
      <c r="A21" s="1">
        <v>18</v>
      </c>
      <c r="B21" s="1" t="s">
        <v>103</v>
      </c>
      <c r="C21" s="1" t="s">
        <v>12</v>
      </c>
      <c r="D21" s="2" t="s">
        <v>102</v>
      </c>
      <c r="E21" s="6">
        <v>1454</v>
      </c>
      <c r="F21" s="6">
        <f t="shared" si="0"/>
        <v>36350</v>
      </c>
      <c r="G21" s="11">
        <v>1.29</v>
      </c>
    </row>
    <row r="22" spans="1:7" s="7" customFormat="1" ht="18" customHeight="1">
      <c r="A22" s="1">
        <v>19</v>
      </c>
      <c r="B22" s="1" t="s">
        <v>110</v>
      </c>
      <c r="C22" s="1" t="s">
        <v>12</v>
      </c>
      <c r="D22" s="1" t="s">
        <v>108</v>
      </c>
      <c r="E22" s="6">
        <v>2101</v>
      </c>
      <c r="F22" s="6">
        <f t="shared" si="0"/>
        <v>52525</v>
      </c>
      <c r="G22" s="11">
        <v>1.29</v>
      </c>
    </row>
    <row r="23" spans="1:7" s="7" customFormat="1" ht="18" customHeight="1">
      <c r="A23" s="1">
        <v>20</v>
      </c>
      <c r="B23" s="1" t="s">
        <v>109</v>
      </c>
      <c r="C23" s="1" t="s">
        <v>12</v>
      </c>
      <c r="D23" s="1" t="s">
        <v>108</v>
      </c>
      <c r="E23" s="6">
        <v>3410</v>
      </c>
      <c r="F23" s="6">
        <f t="shared" si="0"/>
        <v>85250</v>
      </c>
      <c r="G23" s="11">
        <v>1.29</v>
      </c>
    </row>
    <row r="24" spans="1:7" s="7" customFormat="1" ht="18" customHeight="1">
      <c r="A24" s="1">
        <v>21</v>
      </c>
      <c r="B24" s="1" t="s">
        <v>115</v>
      </c>
      <c r="C24" s="1" t="s">
        <v>111</v>
      </c>
      <c r="D24" s="1" t="s">
        <v>113</v>
      </c>
      <c r="E24" s="6">
        <v>1079</v>
      </c>
      <c r="F24" s="6">
        <f t="shared" si="0"/>
        <v>26975</v>
      </c>
      <c r="G24" s="11">
        <v>1.29</v>
      </c>
    </row>
    <row r="25" spans="1:7" s="7" customFormat="1" ht="18" customHeight="1">
      <c r="A25" s="1">
        <v>22</v>
      </c>
      <c r="B25" s="1" t="s">
        <v>114</v>
      </c>
      <c r="C25" s="1" t="s">
        <v>111</v>
      </c>
      <c r="D25" s="1" t="s">
        <v>113</v>
      </c>
      <c r="E25" s="6">
        <v>2100</v>
      </c>
      <c r="F25" s="6">
        <f t="shared" si="0"/>
        <v>52500</v>
      </c>
      <c r="G25" s="11">
        <v>1.29</v>
      </c>
    </row>
    <row r="26" spans="1:7" s="7" customFormat="1" ht="18" customHeight="1">
      <c r="A26" s="1">
        <v>23</v>
      </c>
      <c r="B26" s="1" t="s">
        <v>118</v>
      </c>
      <c r="C26" s="1" t="s">
        <v>116</v>
      </c>
      <c r="D26" s="1" t="s">
        <v>117</v>
      </c>
      <c r="E26" s="6">
        <v>7139</v>
      </c>
      <c r="F26" s="6">
        <f t="shared" si="0"/>
        <v>178475</v>
      </c>
      <c r="G26" s="11">
        <v>1.29</v>
      </c>
    </row>
    <row r="27" spans="1:7" s="7" customFormat="1" ht="18" customHeight="1">
      <c r="A27" s="1">
        <v>24</v>
      </c>
      <c r="B27" s="1" t="s">
        <v>120</v>
      </c>
      <c r="C27" s="1" t="s">
        <v>116</v>
      </c>
      <c r="D27" s="1" t="s">
        <v>119</v>
      </c>
      <c r="E27" s="6">
        <v>6306</v>
      </c>
      <c r="F27" s="6">
        <f t="shared" si="0"/>
        <v>157650</v>
      </c>
      <c r="G27" s="11">
        <v>1.29</v>
      </c>
    </row>
    <row r="28" spans="1:7" s="7" customFormat="1" ht="18" customHeight="1">
      <c r="A28" s="1">
        <v>25</v>
      </c>
      <c r="B28" s="1" t="s">
        <v>156</v>
      </c>
      <c r="C28" s="1" t="s">
        <v>116</v>
      </c>
      <c r="D28" s="1" t="s">
        <v>155</v>
      </c>
      <c r="E28" s="6">
        <v>1051</v>
      </c>
      <c r="F28" s="6">
        <f t="shared" si="0"/>
        <v>26275</v>
      </c>
      <c r="G28" s="11">
        <v>1.29</v>
      </c>
    </row>
    <row r="29" spans="1:7" s="7" customFormat="1" ht="18" customHeight="1">
      <c r="A29" s="1">
        <v>26</v>
      </c>
      <c r="B29" s="1" t="s">
        <v>122</v>
      </c>
      <c r="C29" s="1" t="s">
        <v>116</v>
      </c>
      <c r="D29" s="1" t="s">
        <v>121</v>
      </c>
      <c r="E29" s="6">
        <v>2824</v>
      </c>
      <c r="F29" s="6">
        <f t="shared" si="0"/>
        <v>70600</v>
      </c>
      <c r="G29" s="11">
        <v>1.29</v>
      </c>
    </row>
    <row r="30" spans="1:7" s="7" customFormat="1" ht="18" customHeight="1">
      <c r="A30" s="1">
        <v>27</v>
      </c>
      <c r="B30" s="1" t="s">
        <v>124</v>
      </c>
      <c r="C30" s="1" t="s">
        <v>116</v>
      </c>
      <c r="D30" s="2" t="s">
        <v>123</v>
      </c>
      <c r="E30" s="6">
        <v>4214</v>
      </c>
      <c r="F30" s="6">
        <f t="shared" si="0"/>
        <v>105350</v>
      </c>
      <c r="G30" s="11">
        <v>1.29</v>
      </c>
    </row>
    <row r="31" spans="1:7" s="7" customFormat="1" ht="18" customHeight="1">
      <c r="A31" s="1">
        <v>28</v>
      </c>
      <c r="B31" s="1" t="s">
        <v>128</v>
      </c>
      <c r="C31" s="1" t="s">
        <v>116</v>
      </c>
      <c r="D31" s="2" t="s">
        <v>127</v>
      </c>
      <c r="E31" s="6">
        <v>2101</v>
      </c>
      <c r="F31" s="6">
        <f t="shared" si="0"/>
        <v>52525</v>
      </c>
      <c r="G31" s="11">
        <v>1.29</v>
      </c>
    </row>
    <row r="32" spans="1:7" s="7" customFormat="1" ht="18" customHeight="1">
      <c r="A32" s="1">
        <v>29</v>
      </c>
      <c r="B32" s="1" t="s">
        <v>145</v>
      </c>
      <c r="C32" s="1" t="s">
        <v>141</v>
      </c>
      <c r="D32" s="1" t="s">
        <v>144</v>
      </c>
      <c r="E32" s="6">
        <v>4199</v>
      </c>
      <c r="F32" s="6">
        <f t="shared" si="0"/>
        <v>104975</v>
      </c>
      <c r="G32" s="11">
        <v>1.29</v>
      </c>
    </row>
    <row r="33" spans="1:7" s="7" customFormat="1" ht="18" customHeight="1">
      <c r="A33" s="1">
        <v>30</v>
      </c>
      <c r="B33" s="1" t="s">
        <v>146</v>
      </c>
      <c r="C33" s="1" t="s">
        <v>141</v>
      </c>
      <c r="D33" s="1" t="s">
        <v>144</v>
      </c>
      <c r="E33" s="6">
        <v>1938</v>
      </c>
      <c r="F33" s="6">
        <f t="shared" si="0"/>
        <v>48450</v>
      </c>
      <c r="G33" s="11">
        <v>1.29</v>
      </c>
    </row>
    <row r="34" spans="1:7" s="7" customFormat="1" ht="18" customHeight="1">
      <c r="A34" s="1">
        <v>31</v>
      </c>
      <c r="B34" s="1" t="s">
        <v>143</v>
      </c>
      <c r="C34" s="1" t="s">
        <v>141</v>
      </c>
      <c r="D34" s="1" t="s">
        <v>142</v>
      </c>
      <c r="E34" s="6">
        <v>6308</v>
      </c>
      <c r="F34" s="6">
        <f t="shared" si="0"/>
        <v>157700</v>
      </c>
      <c r="G34" s="11">
        <v>1.29</v>
      </c>
    </row>
    <row r="35" spans="1:7" s="7" customFormat="1" ht="18" customHeight="1">
      <c r="A35" s="1">
        <v>32</v>
      </c>
      <c r="B35" s="1" t="s">
        <v>150</v>
      </c>
      <c r="C35" s="1" t="s">
        <v>141</v>
      </c>
      <c r="D35" s="2" t="s">
        <v>149</v>
      </c>
      <c r="E35" s="6">
        <v>14268</v>
      </c>
      <c r="F35" s="6">
        <f t="shared" si="0"/>
        <v>356700</v>
      </c>
      <c r="G35" s="11">
        <v>1.29</v>
      </c>
    </row>
    <row r="36" spans="1:7" s="7" customFormat="1" ht="18" customHeight="1">
      <c r="A36" s="1">
        <v>33</v>
      </c>
      <c r="B36" s="1" t="s">
        <v>151</v>
      </c>
      <c r="C36" s="1" t="s">
        <v>141</v>
      </c>
      <c r="D36" s="4"/>
      <c r="E36" s="6">
        <v>4889</v>
      </c>
      <c r="F36" s="6">
        <f t="shared" si="0"/>
        <v>122225</v>
      </c>
      <c r="G36" s="11">
        <v>1.29</v>
      </c>
    </row>
    <row r="37" spans="1:7" ht="18" customHeight="1">
      <c r="A37" s="12" t="s">
        <v>182</v>
      </c>
      <c r="B37" s="12"/>
      <c r="C37" s="12"/>
      <c r="D37" s="12"/>
      <c r="E37" s="12">
        <f>SUM(E4:E36)</f>
        <v>148451</v>
      </c>
      <c r="F37" s="12">
        <f>SUM(F4:F36)</f>
        <v>3711275</v>
      </c>
      <c r="G37" s="12"/>
    </row>
  </sheetData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E24" sqref="E24"/>
    </sheetView>
  </sheetViews>
  <sheetFormatPr defaultRowHeight="13.5"/>
  <cols>
    <col min="1" max="3" width="9" style="10"/>
    <col min="4" max="4" width="13.375" style="10" customWidth="1"/>
    <col min="5" max="5" width="15.25" style="10" customWidth="1"/>
    <col min="6" max="6" width="12.25" style="10" customWidth="1"/>
    <col min="7" max="7" width="12" style="10" customWidth="1"/>
    <col min="8" max="8" width="8.5" style="10" customWidth="1"/>
    <col min="9" max="16384" width="9" style="10"/>
  </cols>
  <sheetData>
    <row r="1" spans="1:8" ht="27" customHeight="1">
      <c r="A1" s="14" t="s">
        <v>173</v>
      </c>
      <c r="B1" s="15"/>
      <c r="C1" s="15"/>
      <c r="D1" s="15"/>
      <c r="E1" s="15"/>
      <c r="F1" s="15"/>
      <c r="G1" s="15"/>
      <c r="H1" s="15"/>
    </row>
    <row r="2" spans="1:8" ht="36" customHeight="1">
      <c r="A2" s="13" t="s">
        <v>184</v>
      </c>
      <c r="B2" s="13"/>
      <c r="C2" s="13"/>
      <c r="D2" s="13"/>
      <c r="E2" s="13"/>
      <c r="F2" s="13"/>
      <c r="G2" s="13"/>
      <c r="H2" s="13"/>
    </row>
    <row r="3" spans="1:8" s="7" customFormat="1" ht="28.5" customHeight="1">
      <c r="A3" s="1" t="s">
        <v>0</v>
      </c>
      <c r="B3" s="1" t="s">
        <v>161</v>
      </c>
      <c r="C3" s="1" t="s">
        <v>1</v>
      </c>
      <c r="D3" s="1" t="s">
        <v>2</v>
      </c>
      <c r="E3" s="1" t="s">
        <v>162</v>
      </c>
      <c r="F3" s="1" t="s">
        <v>179</v>
      </c>
      <c r="G3" s="1" t="s">
        <v>178</v>
      </c>
      <c r="H3" s="11" t="s">
        <v>175</v>
      </c>
    </row>
    <row r="4" spans="1:8" s="7" customFormat="1" ht="28.5" customHeight="1">
      <c r="A4" s="1">
        <v>1</v>
      </c>
      <c r="B4" s="1" t="s">
        <v>26</v>
      </c>
      <c r="C4" s="1" t="s">
        <v>167</v>
      </c>
      <c r="D4" s="2" t="s">
        <v>25</v>
      </c>
      <c r="E4" s="2">
        <v>15943899690</v>
      </c>
      <c r="F4" s="6">
        <v>1515</v>
      </c>
      <c r="G4" s="6">
        <f t="shared" ref="G4:G9" si="0">F4*25</f>
        <v>37875</v>
      </c>
      <c r="H4" s="11">
        <v>1.3</v>
      </c>
    </row>
    <row r="5" spans="1:8" s="7" customFormat="1" ht="28.5" customHeight="1">
      <c r="A5" s="1">
        <v>2</v>
      </c>
      <c r="B5" s="1" t="s">
        <v>158</v>
      </c>
      <c r="C5" s="1" t="s">
        <v>16</v>
      </c>
      <c r="D5" s="3" t="s">
        <v>157</v>
      </c>
      <c r="E5" s="1">
        <v>13894969966</v>
      </c>
      <c r="F5" s="6">
        <v>14714</v>
      </c>
      <c r="G5" s="6">
        <f t="shared" si="0"/>
        <v>367850</v>
      </c>
      <c r="H5" s="11">
        <v>1.3</v>
      </c>
    </row>
    <row r="6" spans="1:8" s="7" customFormat="1" ht="28.5" customHeight="1">
      <c r="A6" s="1">
        <v>3</v>
      </c>
      <c r="B6" s="1" t="s">
        <v>90</v>
      </c>
      <c r="C6" s="1" t="s">
        <v>71</v>
      </c>
      <c r="D6" s="1" t="s">
        <v>72</v>
      </c>
      <c r="E6" s="1">
        <v>18804442918</v>
      </c>
      <c r="F6" s="6">
        <v>2080</v>
      </c>
      <c r="G6" s="6">
        <f t="shared" si="0"/>
        <v>52000</v>
      </c>
      <c r="H6" s="11">
        <v>1.3</v>
      </c>
    </row>
    <row r="7" spans="1:8" s="7" customFormat="1" ht="28.5" customHeight="1">
      <c r="A7" s="1">
        <v>4</v>
      </c>
      <c r="B7" s="1" t="s">
        <v>130</v>
      </c>
      <c r="C7" s="1" t="s">
        <v>116</v>
      </c>
      <c r="D7" s="2" t="s">
        <v>129</v>
      </c>
      <c r="E7" s="2">
        <v>13894960909</v>
      </c>
      <c r="F7" s="6">
        <v>4207</v>
      </c>
      <c r="G7" s="6">
        <f t="shared" si="0"/>
        <v>105175</v>
      </c>
      <c r="H7" s="11">
        <v>1.3</v>
      </c>
    </row>
    <row r="8" spans="1:8" s="7" customFormat="1" ht="28.5" customHeight="1">
      <c r="A8" s="1">
        <v>5</v>
      </c>
      <c r="B8" s="1" t="s">
        <v>126</v>
      </c>
      <c r="C8" s="1" t="s">
        <v>116</v>
      </c>
      <c r="D8" s="2" t="s">
        <v>125</v>
      </c>
      <c r="E8" s="2">
        <v>15944889477</v>
      </c>
      <c r="F8" s="6">
        <v>4403</v>
      </c>
      <c r="G8" s="6">
        <f t="shared" si="0"/>
        <v>110075</v>
      </c>
      <c r="H8" s="11">
        <v>1.3</v>
      </c>
    </row>
    <row r="9" spans="1:8" s="7" customFormat="1" ht="28.5" customHeight="1">
      <c r="A9" s="1">
        <v>6</v>
      </c>
      <c r="B9" s="1" t="s">
        <v>153</v>
      </c>
      <c r="C9" s="1" t="s">
        <v>141</v>
      </c>
      <c r="D9" s="4" t="s">
        <v>152</v>
      </c>
      <c r="E9" s="1">
        <v>13894923888</v>
      </c>
      <c r="F9" s="6">
        <v>4214</v>
      </c>
      <c r="G9" s="6">
        <f t="shared" si="0"/>
        <v>105350</v>
      </c>
      <c r="H9" s="11">
        <v>1.3</v>
      </c>
    </row>
    <row r="10" spans="1:8" s="7" customFormat="1" ht="28.5" customHeight="1">
      <c r="A10" s="9" t="s">
        <v>166</v>
      </c>
      <c r="B10" s="6"/>
      <c r="C10" s="6"/>
      <c r="D10" s="6"/>
      <c r="E10" s="6"/>
      <c r="F10" s="6">
        <f>SUM(F4:F9)</f>
        <v>31133</v>
      </c>
      <c r="G10" s="6">
        <f>SUM(G4:G9)</f>
        <v>778325</v>
      </c>
      <c r="H10" s="11"/>
    </row>
  </sheetData>
  <mergeCells count="2">
    <mergeCell ref="A1:H1"/>
    <mergeCell ref="A2:H2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1月24日</vt:lpstr>
      <vt:lpstr>1月26日</vt:lpstr>
      <vt:lpstr>1月29日</vt:lpstr>
      <vt:lpstr>1月30日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2018-03-02T01:28:26Z</cp:lastPrinted>
  <dcterms:created xsi:type="dcterms:W3CDTF">2017-11-05T10:43:00Z</dcterms:created>
  <dcterms:modified xsi:type="dcterms:W3CDTF">2018-03-02T01:28:28Z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