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<sst xmlns="http://schemas.openxmlformats.org/spreadsheetml/2006/main" count="281" uniqueCount="204">
  <si>
    <t>2022年度县级补贴机具结算明细表</t>
  </si>
  <si>
    <t>申请结算单位:</t>
  </si>
  <si>
    <t>宁江区农机局（中心）</t>
  </si>
  <si>
    <t>申请结算批次:</t>
  </si>
  <si>
    <t>第四--六批（新城）</t>
  </si>
  <si>
    <t>单位:元</t>
  </si>
  <si>
    <t>申请表编号</t>
  </si>
  <si>
    <t>姓名或组织名称</t>
  </si>
  <si>
    <t>身份证号或统一社会信用代码</t>
  </si>
  <si>
    <t>乡镇</t>
  </si>
  <si>
    <t>联系电话</t>
  </si>
  <si>
    <t>一卡通开户行</t>
  </si>
  <si>
    <t>一卡通帐号</t>
  </si>
  <si>
    <t>特殊说明</t>
  </si>
  <si>
    <t>身份证住址</t>
  </si>
  <si>
    <t>购机日期</t>
  </si>
  <si>
    <t>机具品目</t>
  </si>
  <si>
    <t>型号</t>
  </si>
  <si>
    <t>出厂编号[发动机号]</t>
  </si>
  <si>
    <t>生产企业</t>
  </si>
  <si>
    <t>经销商</t>
  </si>
  <si>
    <t>数量</t>
  </si>
  <si>
    <t>设备设施类实际数量</t>
  </si>
  <si>
    <t>销售价格</t>
  </si>
  <si>
    <t>中央金额</t>
  </si>
  <si>
    <t>2207020422000052</t>
  </si>
  <si>
    <t>孙红梅</t>
  </si>
  <si>
    <t>220702197911024235</t>
  </si>
  <si>
    <t>宁江区新城乡</t>
  </si>
  <si>
    <t>15943804825</t>
  </si>
  <si>
    <t>吉林省农村信用社松原市宁江区农村信用合作联社</t>
  </si>
  <si>
    <t>6231810094600453540</t>
  </si>
  <si>
    <t/>
  </si>
  <si>
    <t>吉林省松原市宁江区新城乡罗斯村罗斯屯</t>
  </si>
  <si>
    <t>2021-09-03</t>
  </si>
  <si>
    <t>自走式玉米收获机</t>
  </si>
  <si>
    <t>4YZP-4</t>
  </si>
  <si>
    <t>SK488L210274[CD221000392]</t>
  </si>
  <si>
    <t>吉林顺昆电动车有限公司</t>
  </si>
  <si>
    <t>松原市顺铁农机销售有限公司</t>
  </si>
  <si>
    <t>2207020422000053</t>
  </si>
  <si>
    <t>张永顺</t>
  </si>
  <si>
    <t>222303197001178012</t>
  </si>
  <si>
    <t>15948823938</t>
  </si>
  <si>
    <t>6231810094600707267</t>
  </si>
  <si>
    <t>2021-09-13</t>
  </si>
  <si>
    <t>4YZB-4D</t>
  </si>
  <si>
    <t>422724B0029[A51EYDM00140]</t>
  </si>
  <si>
    <t>吉林牧神机械有限责任公司</t>
  </si>
  <si>
    <t>松原市鑫隆农机销售服务有限公司</t>
  </si>
  <si>
    <t>2207020422000054</t>
  </si>
  <si>
    <t>孙成玉</t>
  </si>
  <si>
    <t>22230319690216801X</t>
  </si>
  <si>
    <t>13756711018</t>
  </si>
  <si>
    <t>6231810104601071330</t>
  </si>
  <si>
    <t>吉林省松原市宁江区新城乡联合村下坎屯</t>
  </si>
  <si>
    <t>2021-12-08</t>
  </si>
  <si>
    <t>轮式拖拉机</t>
  </si>
  <si>
    <t>华夏704B</t>
  </si>
  <si>
    <t>A211270094[AK321014655]</t>
  </si>
  <si>
    <t>潍坊华夏拖拉机制造有限公司</t>
  </si>
  <si>
    <t>松原市人和农机有限公司</t>
  </si>
  <si>
    <t>2207020422000055</t>
  </si>
  <si>
    <t>李伟宏</t>
  </si>
  <si>
    <t>222303196807028019</t>
  </si>
  <si>
    <t>13634382795</t>
  </si>
  <si>
    <t>6215316604600067868</t>
  </si>
  <si>
    <t>吉林省松原市宁江区新城乡两家子村两家子屯</t>
  </si>
  <si>
    <t>2021-12-12</t>
  </si>
  <si>
    <t>ZT404-2</t>
  </si>
  <si>
    <t>ZT21117913B[T21266042]</t>
  </si>
  <si>
    <t>宁波奔野重工股份有限公司</t>
  </si>
  <si>
    <t>2207020422000056</t>
  </si>
  <si>
    <t>ZT21117526B[T21032227]</t>
  </si>
  <si>
    <t>2207020422000057</t>
  </si>
  <si>
    <t>许万银</t>
  </si>
  <si>
    <t>222303196603038012</t>
  </si>
  <si>
    <t>13756717941</t>
  </si>
  <si>
    <t>松原市宁江区农村信用合作联社新城信用社</t>
  </si>
  <si>
    <t>0780303011009800225065</t>
  </si>
  <si>
    <t>合并</t>
  </si>
  <si>
    <t>吉林省松原市宁江区新城乡八家子村八家子屯</t>
  </si>
  <si>
    <t>2021-11-03</t>
  </si>
  <si>
    <t>CFC704-X</t>
  </si>
  <si>
    <t>K07159[21006475]</t>
  </si>
  <si>
    <t>江苏常发农业装备股份有限公司</t>
  </si>
  <si>
    <t>松原市亿鑫农机销售有限公司</t>
  </si>
  <si>
    <t>2207020422000058</t>
  </si>
  <si>
    <t>冯波</t>
  </si>
  <si>
    <t>222303196905278011</t>
  </si>
  <si>
    <t>13843866720</t>
  </si>
  <si>
    <t>松原市宁江区农村信用合作联社翔海信用社</t>
  </si>
  <si>
    <t>0780309011009800059355</t>
  </si>
  <si>
    <t>吉林省松原市宁江区新城乡联合村土城子屯</t>
  </si>
  <si>
    <t>2021-12-11</t>
  </si>
  <si>
    <t>ME504</t>
  </si>
  <si>
    <t>42115059[T20273571]</t>
  </si>
  <si>
    <t>第一拖拉机股份有限公司</t>
  </si>
  <si>
    <t>松原市康辉农机有限公司</t>
  </si>
  <si>
    <t>2207020422000059</t>
  </si>
  <si>
    <t>苗兴月</t>
  </si>
  <si>
    <t>222303197201238016</t>
  </si>
  <si>
    <t>13894128963</t>
  </si>
  <si>
    <t>6231810094600830135</t>
  </si>
  <si>
    <t>2021-12-05</t>
  </si>
  <si>
    <t>504B</t>
  </si>
  <si>
    <t>0PW21012XK3160381[CWF21014772]</t>
  </si>
  <si>
    <t>山东宁奔野农业机械有限公司</t>
  </si>
  <si>
    <t>松原市瑞丰农机有限公司</t>
  </si>
  <si>
    <t>2207020422000060</t>
  </si>
  <si>
    <t>姜丕锋</t>
  </si>
  <si>
    <t>222303196808268014</t>
  </si>
  <si>
    <t>18744698688</t>
  </si>
  <si>
    <t>宁江区农村信用合作联社新城信用社营业室</t>
  </si>
  <si>
    <t>0780303011009800263610</t>
  </si>
  <si>
    <t>吉林省松原市宁江区新城乡和平村下洼子屯</t>
  </si>
  <si>
    <t>2021-05-16</t>
  </si>
  <si>
    <t>604-2</t>
  </si>
  <si>
    <t>YY60421D326[AJ820004659]</t>
  </si>
  <si>
    <t>宁波甬野拖拉机制造有限公司</t>
  </si>
  <si>
    <t>松原市泰宇农机销售有限公司</t>
  </si>
  <si>
    <t>2207020422000061</t>
  </si>
  <si>
    <t>赵志</t>
  </si>
  <si>
    <t>220702199105074210</t>
  </si>
  <si>
    <t>15948828018</t>
  </si>
  <si>
    <t>6231810094600135808</t>
  </si>
  <si>
    <t>吉林省松原市宁江区新城乡和平村小窑屯</t>
  </si>
  <si>
    <t>2021-10-26</t>
  </si>
  <si>
    <t>DF404G2</t>
  </si>
  <si>
    <t>210000W03481[C13204053A]</t>
  </si>
  <si>
    <t>常州东风农机集团有限公司</t>
  </si>
  <si>
    <t>松原市吕氏农机销售有限公司</t>
  </si>
  <si>
    <t>2207020422000062</t>
  </si>
  <si>
    <t>李红博</t>
  </si>
  <si>
    <t>220702199507284237</t>
  </si>
  <si>
    <t>18204425554</t>
  </si>
  <si>
    <t>6231810094600215451</t>
  </si>
  <si>
    <t>吉林省松原市宁江区新成乡和平村下洼子屯</t>
  </si>
  <si>
    <t>2021-05-25</t>
  </si>
  <si>
    <t>YY60421C489[AJ820004648]</t>
  </si>
  <si>
    <t>2207020422000063</t>
  </si>
  <si>
    <t>李军</t>
  </si>
  <si>
    <t>222303196209268012</t>
  </si>
  <si>
    <t>13756784458</t>
  </si>
  <si>
    <t>0780303011009800248745</t>
  </si>
  <si>
    <t>2021-10-28</t>
  </si>
  <si>
    <t>迪拖704</t>
  </si>
  <si>
    <t>21030507[AK321003598]</t>
  </si>
  <si>
    <t>山东迪拖农业装备有限公司</t>
  </si>
  <si>
    <t>松原市迪拖农业机械有限公司</t>
  </si>
  <si>
    <t>2207020422000064</t>
  </si>
  <si>
    <t>姜伟</t>
  </si>
  <si>
    <t>220702198304224213</t>
  </si>
  <si>
    <t>15043845567</t>
  </si>
  <si>
    <t>6231810104600506724</t>
  </si>
  <si>
    <t>2021-10-08</t>
  </si>
  <si>
    <t>打（压）捆机</t>
  </si>
  <si>
    <t>9YG-1.4D</t>
  </si>
  <si>
    <t>6314N2105012[无]</t>
  </si>
  <si>
    <t>内蒙古瑞丰农牧业装备股份有限公司</t>
  </si>
  <si>
    <t>松原华民农业机械服务有限责任公司</t>
  </si>
  <si>
    <t>2207020422000066</t>
  </si>
  <si>
    <t>李贤文</t>
  </si>
  <si>
    <t>222303196904108010</t>
  </si>
  <si>
    <t>15948826420</t>
  </si>
  <si>
    <t>6231810094600823932</t>
  </si>
  <si>
    <t>吉林省松原市宁江区新城乡农林村北岗子屯</t>
  </si>
  <si>
    <t>2021-11-23</t>
  </si>
  <si>
    <t>N1004-C</t>
  </si>
  <si>
    <t>1D221TBA5M3C11498[Q210192687G]</t>
  </si>
  <si>
    <t>山东悍沃农业装备有限公司</t>
  </si>
  <si>
    <t>松原市元坤商贸有限公司</t>
  </si>
  <si>
    <t>2207020422000067</t>
  </si>
  <si>
    <t>孙忠</t>
  </si>
  <si>
    <t>222303195702048019</t>
  </si>
  <si>
    <t>13756781992</t>
  </si>
  <si>
    <t>080303011009800289415</t>
  </si>
  <si>
    <t>吉林省松原市宁江区新城乡民主村伊尔桃苏屯</t>
  </si>
  <si>
    <t>704-X5</t>
  </si>
  <si>
    <t>0L6210063M3000228[AK321006225]</t>
  </si>
  <si>
    <t>山东联发野迪农业装备有限公司</t>
  </si>
  <si>
    <t>松原市乾盛原农机有限公司</t>
  </si>
  <si>
    <t>2207020422000068</t>
  </si>
  <si>
    <t>董辉</t>
  </si>
  <si>
    <t>222303196807158032</t>
  </si>
  <si>
    <t>15164473505</t>
  </si>
  <si>
    <t>6231810104600833110</t>
  </si>
  <si>
    <t>2021-12-09</t>
  </si>
  <si>
    <t>秸秆粉碎还田机</t>
  </si>
  <si>
    <t>1JHS-210</t>
  </si>
  <si>
    <t>KYCH19060240[无]</t>
  </si>
  <si>
    <t>河北双天机械制造有限公司</t>
  </si>
  <si>
    <t>松原市嘉鸿农机有限责任公司</t>
  </si>
  <si>
    <t>2207020422000071</t>
  </si>
  <si>
    <t>董志龙</t>
  </si>
  <si>
    <t>220702199203044218</t>
  </si>
  <si>
    <t>13943335046</t>
  </si>
  <si>
    <t>6231810094600790370</t>
  </si>
  <si>
    <t>2021-12-07</t>
  </si>
  <si>
    <t>GM2004</t>
  </si>
  <si>
    <t>0VM210129M3GA0214[A7JJT2L30308]</t>
  </si>
  <si>
    <t>山东天海农业装备有限公司</t>
  </si>
  <si>
    <t>松原市禹泽农机有限责任公司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</si>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</sst>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name val="黑体"/>
      <charset val="134"/>
    </font>
    <font>
      <sz val="11"/>
      <name val="楷体_GB2312"/>
      <charset val="134"/>
    </font>
    <font>
      <sz val="11"/>
      <color indexed="8"/>
      <name val="宋体"/>
      <charset val="134"/>
    </font>
    <font>
      <sz val="9"/>
      <name val="黑体"/>
      <charset val="134"/>
    </font>
    <font>
      <sz val="9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3" applyNumberFormat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2" borderId="14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vertical="center" wrapText="1"/>
    </xf>
    <xf numFmtId="49" fontId="2" fillId="0" borderId="0" xfId="0" applyNumberFormat="1" applyFont="1" applyFill="1" applyBorder="1" applyAlignment="1">
      <alignment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49" fontId="4" fillId="0" borderId="0" xfId="0" applyNumberFormat="1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1" fillId="0" borderId="4" xfId="0" applyFont="1" applyBorder="1">
      <alignment vertical="center"/>
    </xf>
    <xf numFmtId="0" fontId="1" fillId="0" borderId="4" xfId="0" applyFont="1" applyBorder="1">
      <alignment vertical="center"/>
    </xf>
    <xf numFmtId="0" fontId="3" fillId="0" borderId="0" xfId="0" applyNumberFormat="1" applyFont="1" applyFill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7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5" fillId="0" borderId="8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 quotePrefix="1">
      <alignment horizontal="center" vertical="center" wrapText="1"/>
    </xf>
    <xf numFmtId="0" fontId="6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1"/>
  <sheetViews>
    <sheetView tabSelected="1" topLeftCell="C1" workbookViewId="0">
      <selection activeCell="A3" sqref="$A3:$XFD21"/>
    </sheetView>
  </sheetViews>
  <sheetFormatPr defaultColWidth="9" defaultRowHeight="13.5"/>
  <cols>
    <col min="2" max="2" width="5.625" customWidth="1"/>
    <col min="4" max="4" width="5.75" customWidth="1"/>
    <col min="5" max="5" width="6.25" customWidth="1"/>
    <col min="8" max="8" width="4.875" customWidth="1"/>
    <col min="10" max="10" width="5.875" customWidth="1"/>
    <col min="11" max="11" width="5.625" customWidth="1"/>
    <col min="12" max="12" width="6.75" customWidth="1"/>
    <col min="14" max="14" width="7" customWidth="1"/>
    <col min="15" max="15" width="6.875" customWidth="1"/>
    <col min="16" max="16" width="4.5" customWidth="1"/>
    <col min="17" max="17" width="3.5" customWidth="1"/>
    <col min="18" max="18" width="5.75" customWidth="1"/>
  </cols>
  <sheetData>
    <row r="1" ht="20.25" spans="1:19">
      <c r="A1" s="2" t="s">
        <v>0</v>
      </c>
      <c r="B1" s="3"/>
      <c r="C1" s="3"/>
      <c r="D1" s="3"/>
      <c r="E1" s="3"/>
      <c r="F1" s="3"/>
      <c r="G1" s="4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ht="40.5" spans="1:19">
      <c r="A2" s="5" t="s">
        <v>1</v>
      </c>
      <c r="B2" s="6"/>
      <c r="C2" s="6" t="s">
        <v>2</v>
      </c>
      <c r="D2" s="6"/>
      <c r="E2" s="7"/>
      <c r="F2" s="8"/>
      <c r="G2" s="9"/>
      <c r="H2" s="10"/>
      <c r="I2" s="10"/>
      <c r="J2" s="7"/>
      <c r="K2" s="7"/>
      <c r="L2" s="5" t="s">
        <v>3</v>
      </c>
      <c r="M2" s="5"/>
      <c r="N2" s="19" t="s">
        <v>4</v>
      </c>
      <c r="O2" s="19"/>
      <c r="P2" s="19"/>
      <c r="Q2" s="19"/>
      <c r="R2" s="27"/>
      <c r="S2" s="28" t="s">
        <v>5</v>
      </c>
    </row>
    <row r="3" s="1" customFormat="1" ht="101.25" spans="1:19">
      <c r="A3" s="11" t="s">
        <v>6</v>
      </c>
      <c r="B3" s="11" t="s">
        <v>7</v>
      </c>
      <c r="C3" s="11" t="s">
        <v>8</v>
      </c>
      <c r="D3" s="11" t="s">
        <v>9</v>
      </c>
      <c r="E3" s="11" t="s">
        <v>10</v>
      </c>
      <c r="F3" s="11" t="s">
        <v>11</v>
      </c>
      <c r="G3" s="12" t="s">
        <v>12</v>
      </c>
      <c r="H3" s="11" t="s">
        <v>13</v>
      </c>
      <c r="I3" s="11" t="s">
        <v>14</v>
      </c>
      <c r="J3" s="11" t="s">
        <v>15</v>
      </c>
      <c r="K3" s="11" t="s">
        <v>16</v>
      </c>
      <c r="L3" s="20" t="s">
        <v>17</v>
      </c>
      <c r="M3" s="21" t="s">
        <v>18</v>
      </c>
      <c r="N3" s="22" t="s">
        <v>19</v>
      </c>
      <c r="O3" s="22" t="s">
        <v>20</v>
      </c>
      <c r="P3" s="22" t="s">
        <v>21</v>
      </c>
      <c r="Q3" s="22" t="s">
        <v>22</v>
      </c>
      <c r="R3" s="29" t="s">
        <v>23</v>
      </c>
      <c r="S3" s="11" t="s">
        <v>24</v>
      </c>
    </row>
    <row r="4" s="1" customFormat="1" ht="56.25" spans="1:19">
      <c r="A4" s="13" t="s">
        <v>25</v>
      </c>
      <c r="B4" s="13" t="s">
        <v>26</v>
      </c>
      <c r="C4" s="13" t="s">
        <v>27</v>
      </c>
      <c r="D4" s="13" t="s">
        <v>28</v>
      </c>
      <c r="E4" s="14" t="s">
        <v>29</v>
      </c>
      <c r="F4" s="13" t="s">
        <v>30</v>
      </c>
      <c r="G4" s="14" t="s">
        <v>31</v>
      </c>
      <c r="H4" s="13" t="s">
        <v>32</v>
      </c>
      <c r="I4" s="13" t="s">
        <v>33</v>
      </c>
      <c r="J4" s="13" t="s">
        <v>34</v>
      </c>
      <c r="K4" s="13" t="s">
        <v>35</v>
      </c>
      <c r="L4" s="13" t="s">
        <v>36</v>
      </c>
      <c r="M4" s="13" t="s">
        <v>37</v>
      </c>
      <c r="N4" s="23" t="s">
        <v>38</v>
      </c>
      <c r="O4" s="23" t="s">
        <v>39</v>
      </c>
      <c r="P4" s="24">
        <v>1</v>
      </c>
      <c r="Q4" s="24">
        <v>0</v>
      </c>
      <c r="R4" s="25">
        <v>168000</v>
      </c>
      <c r="S4" s="25">
        <v>52300</v>
      </c>
    </row>
    <row r="5" s="1" customFormat="1" ht="56.25" spans="1:19">
      <c r="A5" s="13" t="s">
        <v>40</v>
      </c>
      <c r="B5" s="13" t="s">
        <v>41</v>
      </c>
      <c r="C5" s="13" t="s">
        <v>42</v>
      </c>
      <c r="D5" s="13" t="s">
        <v>28</v>
      </c>
      <c r="E5" s="14" t="s">
        <v>43</v>
      </c>
      <c r="F5" s="13" t="s">
        <v>30</v>
      </c>
      <c r="G5" s="14" t="s">
        <v>44</v>
      </c>
      <c r="H5" s="13" t="s">
        <v>32</v>
      </c>
      <c r="I5" s="13" t="s">
        <v>33</v>
      </c>
      <c r="J5" s="13" t="s">
        <v>45</v>
      </c>
      <c r="K5" s="13" t="s">
        <v>35</v>
      </c>
      <c r="L5" s="13" t="s">
        <v>46</v>
      </c>
      <c r="M5" s="13" t="s">
        <v>47</v>
      </c>
      <c r="N5" s="13" t="s">
        <v>48</v>
      </c>
      <c r="O5" s="13" t="s">
        <v>49</v>
      </c>
      <c r="P5" s="25">
        <v>1</v>
      </c>
      <c r="Q5" s="25">
        <v>0</v>
      </c>
      <c r="R5" s="25">
        <v>255000</v>
      </c>
      <c r="S5" s="25">
        <v>52300</v>
      </c>
    </row>
    <row r="6" s="1" customFormat="1" ht="56.25" spans="1:19">
      <c r="A6" s="13" t="s">
        <v>50</v>
      </c>
      <c r="B6" s="13" t="s">
        <v>51</v>
      </c>
      <c r="C6" s="13" t="s">
        <v>52</v>
      </c>
      <c r="D6" s="13" t="s">
        <v>28</v>
      </c>
      <c r="E6" s="14" t="s">
        <v>53</v>
      </c>
      <c r="F6" s="13" t="s">
        <v>30</v>
      </c>
      <c r="G6" s="30" t="s">
        <v>54</v>
      </c>
      <c r="H6" s="13" t="s">
        <v>32</v>
      </c>
      <c r="I6" s="13" t="s">
        <v>55</v>
      </c>
      <c r="J6" s="13" t="s">
        <v>56</v>
      </c>
      <c r="K6" s="13" t="s">
        <v>57</v>
      </c>
      <c r="L6" s="13" t="s">
        <v>58</v>
      </c>
      <c r="M6" s="13" t="s">
        <v>59</v>
      </c>
      <c r="N6" s="13" t="s">
        <v>60</v>
      </c>
      <c r="O6" s="13" t="s">
        <v>61</v>
      </c>
      <c r="P6" s="25">
        <v>1</v>
      </c>
      <c r="Q6" s="25">
        <v>0</v>
      </c>
      <c r="R6" s="25">
        <v>45500</v>
      </c>
      <c r="S6" s="25">
        <v>14700</v>
      </c>
    </row>
    <row r="7" s="1" customFormat="1" ht="56.25" spans="1:19">
      <c r="A7" s="13" t="s">
        <v>62</v>
      </c>
      <c r="B7" s="13" t="s">
        <v>63</v>
      </c>
      <c r="C7" s="13" t="s">
        <v>64</v>
      </c>
      <c r="D7" s="13" t="s">
        <v>28</v>
      </c>
      <c r="E7" s="14" t="s">
        <v>65</v>
      </c>
      <c r="F7" s="13" t="s">
        <v>30</v>
      </c>
      <c r="G7" s="30" t="s">
        <v>66</v>
      </c>
      <c r="H7" s="13" t="s">
        <v>32</v>
      </c>
      <c r="I7" s="13" t="s">
        <v>67</v>
      </c>
      <c r="J7" s="13" t="s">
        <v>68</v>
      </c>
      <c r="K7" s="13" t="s">
        <v>57</v>
      </c>
      <c r="L7" s="13" t="s">
        <v>69</v>
      </c>
      <c r="M7" s="13" t="s">
        <v>70</v>
      </c>
      <c r="N7" s="13" t="s">
        <v>71</v>
      </c>
      <c r="O7" s="13" t="s">
        <v>49</v>
      </c>
      <c r="P7" s="25">
        <v>1</v>
      </c>
      <c r="Q7" s="25">
        <v>0</v>
      </c>
      <c r="R7" s="25">
        <v>32000</v>
      </c>
      <c r="S7" s="25">
        <v>9500</v>
      </c>
    </row>
    <row r="8" s="1" customFormat="1" ht="56.25" spans="1:19">
      <c r="A8" s="13" t="s">
        <v>72</v>
      </c>
      <c r="B8" s="13" t="s">
        <v>63</v>
      </c>
      <c r="C8" s="13" t="s">
        <v>64</v>
      </c>
      <c r="D8" s="13" t="s">
        <v>28</v>
      </c>
      <c r="E8" s="14" t="s">
        <v>65</v>
      </c>
      <c r="F8" s="13" t="s">
        <v>30</v>
      </c>
      <c r="G8" s="30" t="s">
        <v>66</v>
      </c>
      <c r="H8" s="13" t="s">
        <v>32</v>
      </c>
      <c r="I8" s="13" t="s">
        <v>67</v>
      </c>
      <c r="J8" s="13" t="s">
        <v>68</v>
      </c>
      <c r="K8" s="13" t="s">
        <v>57</v>
      </c>
      <c r="L8" s="13" t="s">
        <v>69</v>
      </c>
      <c r="M8" s="13" t="s">
        <v>73</v>
      </c>
      <c r="N8" s="13" t="s">
        <v>71</v>
      </c>
      <c r="O8" s="13" t="s">
        <v>49</v>
      </c>
      <c r="P8" s="25">
        <v>1</v>
      </c>
      <c r="Q8" s="25">
        <v>0</v>
      </c>
      <c r="R8" s="25">
        <v>32000</v>
      </c>
      <c r="S8" s="25">
        <v>9500</v>
      </c>
    </row>
    <row r="9" s="1" customFormat="1" ht="45" spans="1:19">
      <c r="A9" s="13" t="s">
        <v>74</v>
      </c>
      <c r="B9" s="13" t="s">
        <v>75</v>
      </c>
      <c r="C9" s="13" t="s">
        <v>76</v>
      </c>
      <c r="D9" s="13" t="s">
        <v>28</v>
      </c>
      <c r="E9" s="14" t="s">
        <v>77</v>
      </c>
      <c r="F9" s="13" t="s">
        <v>78</v>
      </c>
      <c r="G9" s="30" t="s">
        <v>79</v>
      </c>
      <c r="H9" s="13" t="s">
        <v>80</v>
      </c>
      <c r="I9" s="13" t="s">
        <v>81</v>
      </c>
      <c r="J9" s="13" t="s">
        <v>82</v>
      </c>
      <c r="K9" s="13" t="s">
        <v>57</v>
      </c>
      <c r="L9" s="13" t="s">
        <v>83</v>
      </c>
      <c r="M9" s="13" t="s">
        <v>84</v>
      </c>
      <c r="N9" s="13" t="s">
        <v>85</v>
      </c>
      <c r="O9" s="13" t="s">
        <v>86</v>
      </c>
      <c r="P9" s="25">
        <v>1</v>
      </c>
      <c r="Q9" s="25">
        <v>0</v>
      </c>
      <c r="R9" s="25">
        <v>58800</v>
      </c>
      <c r="S9" s="25">
        <v>14700</v>
      </c>
    </row>
    <row r="10" s="1" customFormat="1" ht="45" spans="1:19">
      <c r="A10" s="13" t="s">
        <v>87</v>
      </c>
      <c r="B10" s="13" t="s">
        <v>88</v>
      </c>
      <c r="C10" s="13" t="s">
        <v>89</v>
      </c>
      <c r="D10" s="13" t="s">
        <v>28</v>
      </c>
      <c r="E10" s="14" t="s">
        <v>90</v>
      </c>
      <c r="F10" s="13" t="s">
        <v>91</v>
      </c>
      <c r="G10" s="30" t="s">
        <v>92</v>
      </c>
      <c r="H10" s="13" t="s">
        <v>32</v>
      </c>
      <c r="I10" s="13" t="s">
        <v>93</v>
      </c>
      <c r="J10" s="13" t="s">
        <v>94</v>
      </c>
      <c r="K10" s="13" t="s">
        <v>57</v>
      </c>
      <c r="L10" s="13" t="s">
        <v>95</v>
      </c>
      <c r="M10" s="13" t="s">
        <v>96</v>
      </c>
      <c r="N10" s="13" t="s">
        <v>97</v>
      </c>
      <c r="O10" s="13" t="s">
        <v>98</v>
      </c>
      <c r="P10" s="25">
        <v>1</v>
      </c>
      <c r="Q10" s="25">
        <v>0</v>
      </c>
      <c r="R10" s="25">
        <v>52000</v>
      </c>
      <c r="S10" s="25">
        <v>10800</v>
      </c>
    </row>
    <row r="11" s="1" customFormat="1" ht="56.25" spans="1:19">
      <c r="A11" s="13" t="s">
        <v>99</v>
      </c>
      <c r="B11" s="13" t="s">
        <v>100</v>
      </c>
      <c r="C11" s="13" t="s">
        <v>101</v>
      </c>
      <c r="D11" s="13" t="s">
        <v>28</v>
      </c>
      <c r="E11" s="14" t="s">
        <v>102</v>
      </c>
      <c r="F11" s="13" t="s">
        <v>30</v>
      </c>
      <c r="G11" s="30" t="s">
        <v>103</v>
      </c>
      <c r="H11" s="13" t="s">
        <v>32</v>
      </c>
      <c r="I11" s="13" t="s">
        <v>55</v>
      </c>
      <c r="J11" s="13" t="s">
        <v>104</v>
      </c>
      <c r="K11" s="13" t="s">
        <v>57</v>
      </c>
      <c r="L11" s="13" t="s">
        <v>105</v>
      </c>
      <c r="M11" s="13" t="s">
        <v>106</v>
      </c>
      <c r="N11" s="13" t="s">
        <v>107</v>
      </c>
      <c r="O11" s="13" t="s">
        <v>108</v>
      </c>
      <c r="P11" s="25">
        <v>1</v>
      </c>
      <c r="Q11" s="25">
        <v>0</v>
      </c>
      <c r="R11" s="25">
        <v>38000</v>
      </c>
      <c r="S11" s="25">
        <v>10800</v>
      </c>
    </row>
    <row r="12" s="1" customFormat="1" ht="45" spans="1:19">
      <c r="A12" s="13" t="s">
        <v>109</v>
      </c>
      <c r="B12" s="13" t="s">
        <v>110</v>
      </c>
      <c r="C12" s="13" t="s">
        <v>111</v>
      </c>
      <c r="D12" s="13" t="s">
        <v>28</v>
      </c>
      <c r="E12" s="14" t="s">
        <v>112</v>
      </c>
      <c r="F12" s="13" t="s">
        <v>113</v>
      </c>
      <c r="G12" s="30" t="s">
        <v>114</v>
      </c>
      <c r="H12" s="13" t="s">
        <v>80</v>
      </c>
      <c r="I12" s="13" t="s">
        <v>115</v>
      </c>
      <c r="J12" s="13" t="s">
        <v>116</v>
      </c>
      <c r="K12" s="13" t="s">
        <v>57</v>
      </c>
      <c r="L12" s="13" t="s">
        <v>117</v>
      </c>
      <c r="M12" s="13" t="s">
        <v>118</v>
      </c>
      <c r="N12" s="13" t="s">
        <v>119</v>
      </c>
      <c r="O12" s="13" t="s">
        <v>120</v>
      </c>
      <c r="P12" s="25">
        <v>1</v>
      </c>
      <c r="Q12" s="25">
        <v>0</v>
      </c>
      <c r="R12" s="25">
        <v>39000</v>
      </c>
      <c r="S12" s="25">
        <v>12000</v>
      </c>
    </row>
    <row r="13" s="1" customFormat="1" ht="56.25" spans="1:19">
      <c r="A13" s="13" t="s">
        <v>121</v>
      </c>
      <c r="B13" s="13" t="s">
        <v>122</v>
      </c>
      <c r="C13" s="13" t="s">
        <v>123</v>
      </c>
      <c r="D13" s="13" t="s">
        <v>28</v>
      </c>
      <c r="E13" s="14" t="s">
        <v>124</v>
      </c>
      <c r="F13" s="13" t="s">
        <v>30</v>
      </c>
      <c r="G13" s="30" t="s">
        <v>125</v>
      </c>
      <c r="H13" s="13" t="s">
        <v>32</v>
      </c>
      <c r="I13" s="13" t="s">
        <v>126</v>
      </c>
      <c r="J13" s="13" t="s">
        <v>127</v>
      </c>
      <c r="K13" s="13" t="s">
        <v>57</v>
      </c>
      <c r="L13" s="13" t="s">
        <v>128</v>
      </c>
      <c r="M13" s="13" t="s">
        <v>129</v>
      </c>
      <c r="N13" s="13" t="s">
        <v>130</v>
      </c>
      <c r="O13" s="13" t="s">
        <v>131</v>
      </c>
      <c r="P13" s="25">
        <v>1</v>
      </c>
      <c r="Q13" s="25">
        <v>0</v>
      </c>
      <c r="R13" s="25">
        <v>46000</v>
      </c>
      <c r="S13" s="25">
        <v>9500</v>
      </c>
    </row>
    <row r="14" s="1" customFormat="1" ht="56.25" spans="1:19">
      <c r="A14" s="13" t="s">
        <v>132</v>
      </c>
      <c r="B14" s="13" t="s">
        <v>133</v>
      </c>
      <c r="C14" s="13" t="s">
        <v>134</v>
      </c>
      <c r="D14" s="13" t="s">
        <v>28</v>
      </c>
      <c r="E14" s="14" t="s">
        <v>135</v>
      </c>
      <c r="F14" s="13" t="s">
        <v>30</v>
      </c>
      <c r="G14" s="30" t="s">
        <v>136</v>
      </c>
      <c r="H14" s="13" t="s">
        <v>32</v>
      </c>
      <c r="I14" s="13" t="s">
        <v>137</v>
      </c>
      <c r="J14" s="13" t="s">
        <v>138</v>
      </c>
      <c r="K14" s="13" t="s">
        <v>57</v>
      </c>
      <c r="L14" s="13" t="s">
        <v>117</v>
      </c>
      <c r="M14" s="13" t="s">
        <v>139</v>
      </c>
      <c r="N14" s="13" t="s">
        <v>119</v>
      </c>
      <c r="O14" s="13" t="s">
        <v>120</v>
      </c>
      <c r="P14" s="25">
        <v>1</v>
      </c>
      <c r="Q14" s="25">
        <v>0</v>
      </c>
      <c r="R14" s="25">
        <v>42300</v>
      </c>
      <c r="S14" s="25">
        <v>12000</v>
      </c>
    </row>
    <row r="15" s="1" customFormat="1" ht="45" spans="1:19">
      <c r="A15" s="13" t="s">
        <v>140</v>
      </c>
      <c r="B15" s="13" t="s">
        <v>141</v>
      </c>
      <c r="C15" s="13" t="s">
        <v>142</v>
      </c>
      <c r="D15" s="13" t="s">
        <v>28</v>
      </c>
      <c r="E15" s="14" t="s">
        <v>143</v>
      </c>
      <c r="F15" s="13" t="s">
        <v>78</v>
      </c>
      <c r="G15" s="30" t="s">
        <v>144</v>
      </c>
      <c r="H15" s="13" t="s">
        <v>32</v>
      </c>
      <c r="I15" s="13" t="s">
        <v>33</v>
      </c>
      <c r="J15" s="13" t="s">
        <v>145</v>
      </c>
      <c r="K15" s="13" t="s">
        <v>57</v>
      </c>
      <c r="L15" s="13" t="s">
        <v>146</v>
      </c>
      <c r="M15" s="13" t="s">
        <v>147</v>
      </c>
      <c r="N15" s="13" t="s">
        <v>148</v>
      </c>
      <c r="O15" s="13" t="s">
        <v>149</v>
      </c>
      <c r="P15" s="25">
        <v>1</v>
      </c>
      <c r="Q15" s="25">
        <v>0</v>
      </c>
      <c r="R15" s="25">
        <v>50000</v>
      </c>
      <c r="S15" s="25">
        <v>14700</v>
      </c>
    </row>
    <row r="16" s="1" customFormat="1" ht="56.25" spans="1:19">
      <c r="A16" s="13" t="s">
        <v>150</v>
      </c>
      <c r="B16" s="13" t="s">
        <v>151</v>
      </c>
      <c r="C16" s="13" t="s">
        <v>152</v>
      </c>
      <c r="D16" s="13" t="s">
        <v>28</v>
      </c>
      <c r="E16" s="14" t="s">
        <v>153</v>
      </c>
      <c r="F16" s="13" t="s">
        <v>30</v>
      </c>
      <c r="G16" s="30" t="s">
        <v>154</v>
      </c>
      <c r="H16" s="13" t="s">
        <v>80</v>
      </c>
      <c r="I16" s="13" t="s">
        <v>115</v>
      </c>
      <c r="J16" s="13" t="s">
        <v>155</v>
      </c>
      <c r="K16" s="13" t="s">
        <v>156</v>
      </c>
      <c r="L16" s="13" t="s">
        <v>157</v>
      </c>
      <c r="M16" s="13" t="s">
        <v>158</v>
      </c>
      <c r="N16" s="13" t="s">
        <v>159</v>
      </c>
      <c r="O16" s="13" t="s">
        <v>160</v>
      </c>
      <c r="P16" s="25">
        <v>1</v>
      </c>
      <c r="Q16" s="25">
        <v>0</v>
      </c>
      <c r="R16" s="25">
        <v>159000</v>
      </c>
      <c r="S16" s="25">
        <v>24300</v>
      </c>
    </row>
    <row r="17" s="1" customFormat="1" ht="56.25" spans="1:19">
      <c r="A17" s="13" t="s">
        <v>161</v>
      </c>
      <c r="B17" s="13" t="s">
        <v>162</v>
      </c>
      <c r="C17" s="13" t="s">
        <v>163</v>
      </c>
      <c r="D17" s="13" t="s">
        <v>28</v>
      </c>
      <c r="E17" s="14" t="s">
        <v>164</v>
      </c>
      <c r="F17" s="13" t="s">
        <v>30</v>
      </c>
      <c r="G17" s="30" t="s">
        <v>165</v>
      </c>
      <c r="H17" s="13" t="s">
        <v>32</v>
      </c>
      <c r="I17" s="13" t="s">
        <v>166</v>
      </c>
      <c r="J17" s="13" t="s">
        <v>167</v>
      </c>
      <c r="K17" s="13" t="s">
        <v>57</v>
      </c>
      <c r="L17" s="13" t="s">
        <v>168</v>
      </c>
      <c r="M17" s="13" t="s">
        <v>169</v>
      </c>
      <c r="N17" s="13" t="s">
        <v>170</v>
      </c>
      <c r="O17" s="13" t="s">
        <v>171</v>
      </c>
      <c r="P17" s="25">
        <v>1</v>
      </c>
      <c r="Q17" s="25">
        <v>0</v>
      </c>
      <c r="R17" s="25">
        <v>72500</v>
      </c>
      <c r="S17" s="25">
        <v>21700</v>
      </c>
    </row>
    <row r="18" s="1" customFormat="1" ht="45" spans="1:19">
      <c r="A18" s="13" t="s">
        <v>172</v>
      </c>
      <c r="B18" s="13" t="s">
        <v>173</v>
      </c>
      <c r="C18" s="13" t="s">
        <v>174</v>
      </c>
      <c r="D18" s="13" t="s">
        <v>28</v>
      </c>
      <c r="E18" s="14" t="s">
        <v>175</v>
      </c>
      <c r="F18" s="13" t="s">
        <v>113</v>
      </c>
      <c r="G18" s="30" t="s">
        <v>176</v>
      </c>
      <c r="H18" s="13" t="s">
        <v>32</v>
      </c>
      <c r="I18" s="13" t="s">
        <v>177</v>
      </c>
      <c r="J18" s="13" t="s">
        <v>82</v>
      </c>
      <c r="K18" s="13" t="s">
        <v>57</v>
      </c>
      <c r="L18" s="13" t="s">
        <v>178</v>
      </c>
      <c r="M18" s="13" t="s">
        <v>179</v>
      </c>
      <c r="N18" s="13" t="s">
        <v>180</v>
      </c>
      <c r="O18" s="13" t="s">
        <v>181</v>
      </c>
      <c r="P18" s="25">
        <v>1</v>
      </c>
      <c r="Q18" s="25">
        <v>0</v>
      </c>
      <c r="R18" s="25">
        <v>50500</v>
      </c>
      <c r="S18" s="25">
        <v>14700</v>
      </c>
    </row>
    <row r="19" s="1" customFormat="1" ht="56.25" spans="1:19">
      <c r="A19" s="13" t="s">
        <v>182</v>
      </c>
      <c r="B19" s="13" t="s">
        <v>183</v>
      </c>
      <c r="C19" s="13" t="s">
        <v>184</v>
      </c>
      <c r="D19" s="13" t="s">
        <v>28</v>
      </c>
      <c r="E19" s="14" t="s">
        <v>185</v>
      </c>
      <c r="F19" s="13" t="s">
        <v>30</v>
      </c>
      <c r="G19" s="30" t="s">
        <v>186</v>
      </c>
      <c r="H19" s="13" t="s">
        <v>32</v>
      </c>
      <c r="I19" s="13" t="s">
        <v>33</v>
      </c>
      <c r="J19" s="13" t="s">
        <v>187</v>
      </c>
      <c r="K19" s="13" t="s">
        <v>188</v>
      </c>
      <c r="L19" s="13" t="s">
        <v>189</v>
      </c>
      <c r="M19" s="13" t="s">
        <v>190</v>
      </c>
      <c r="N19" s="13" t="s">
        <v>191</v>
      </c>
      <c r="O19" s="13" t="s">
        <v>192</v>
      </c>
      <c r="P19" s="25">
        <v>1</v>
      </c>
      <c r="Q19" s="25">
        <v>0</v>
      </c>
      <c r="R19" s="25">
        <v>27000</v>
      </c>
      <c r="S19" s="25">
        <v>2100</v>
      </c>
    </row>
    <row r="20" s="1" customFormat="1" ht="56.25" spans="1:19">
      <c r="A20" s="15" t="s">
        <v>193</v>
      </c>
      <c r="B20" s="15" t="s">
        <v>194</v>
      </c>
      <c r="C20" s="15" t="s">
        <v>195</v>
      </c>
      <c r="D20" s="15" t="s">
        <v>28</v>
      </c>
      <c r="E20" s="16" t="s">
        <v>196</v>
      </c>
      <c r="F20" s="15" t="s">
        <v>30</v>
      </c>
      <c r="G20" s="31" t="s">
        <v>197</v>
      </c>
      <c r="H20" s="15" t="s">
        <v>32</v>
      </c>
      <c r="I20" s="15" t="s">
        <v>33</v>
      </c>
      <c r="J20" s="15" t="s">
        <v>198</v>
      </c>
      <c r="K20" s="15" t="s">
        <v>57</v>
      </c>
      <c r="L20" s="15" t="s">
        <v>199</v>
      </c>
      <c r="M20" s="15" t="s">
        <v>200</v>
      </c>
      <c r="N20" s="15" t="s">
        <v>201</v>
      </c>
      <c r="O20" s="15" t="s">
        <v>202</v>
      </c>
      <c r="P20" s="26">
        <v>1</v>
      </c>
      <c r="Q20" s="26">
        <v>0</v>
      </c>
      <c r="R20" s="26">
        <v>187000</v>
      </c>
      <c r="S20" s="26">
        <v>58600</v>
      </c>
    </row>
    <row r="21" s="1" customFormat="1" ht="11.25" spans="1:19">
      <c r="A21" s="17" t="s">
        <v>203</v>
      </c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>
        <f>SUM(P4:P20)</f>
        <v>17</v>
      </c>
      <c r="Q21" s="18"/>
      <c r="R21" s="18"/>
      <c r="S21" s="18">
        <f>SUM(S4:S20)</f>
        <v>344200</v>
      </c>
    </row>
  </sheetData>
  <mergeCells count="5">
    <mergeCell ref="A1:S1"/>
    <mergeCell ref="A2:B2"/>
    <mergeCell ref="E2:F2"/>
    <mergeCell ref="L2:M2"/>
    <mergeCell ref="N2:Q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moonshine、半夏</cp:lastModifiedBy>
  <dcterms:created xsi:type="dcterms:W3CDTF">2022-10-26T01:30:00Z</dcterms:created>
  <dcterms:modified xsi:type="dcterms:W3CDTF">2022-10-27T02:00:50Z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77B1111368B54FC09993618A06D94A7B</vt:lpwstr>
  </property>
  <property fmtid="{D5CDD505-2E9C-101B-9397-08002B2CF9AE}" pid="3" name="KSOProductBuildVer">
    <vt:lpwstr>2052-11.1.0.12598</vt:lpwstr>
  </property>
</Properties>
</file>