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<sst xmlns="http://schemas.openxmlformats.org/spreadsheetml/2006/main" count="58" uniqueCount="49">
  <si>
    <t>2023年辉南县享受保护性耕作项目补贴人员公示表</t>
  </si>
  <si>
    <t>单位：亩、元</t>
  </si>
  <si>
    <t>序 号</t>
  </si>
  <si>
    <t>乡  镇</t>
  </si>
  <si>
    <t>作业者姓名</t>
  </si>
  <si>
    <t>作业面积</t>
  </si>
  <si>
    <t>补贴金额</t>
  </si>
  <si>
    <t>备注</t>
  </si>
  <si>
    <t>石道河镇</t>
  </si>
  <si>
    <t>陈伟国</t>
  </si>
  <si>
    <t xml:space="preserve">崔远福 </t>
  </si>
  <si>
    <t>小 计</t>
  </si>
  <si>
    <t>样子哨镇</t>
  </si>
  <si>
    <t>孙立民</t>
  </si>
  <si>
    <t>王  爽</t>
  </si>
  <si>
    <t>赵国军</t>
  </si>
  <si>
    <t>张晓东</t>
  </si>
  <si>
    <t>东凤街道</t>
  </si>
  <si>
    <t>张  雷</t>
  </si>
  <si>
    <t>朝阳镇</t>
  </si>
  <si>
    <t>李贵宾</t>
  </si>
  <si>
    <t>杉松岗镇</t>
  </si>
  <si>
    <t>张  良</t>
  </si>
  <si>
    <t>矫利民</t>
  </si>
  <si>
    <t>尹生明</t>
  </si>
  <si>
    <t>徐晓龙</t>
  </si>
  <si>
    <t>辉南镇</t>
  </si>
  <si>
    <t>汪振军</t>
  </si>
  <si>
    <t>田静勇</t>
  </si>
  <si>
    <t>团林镇</t>
  </si>
  <si>
    <t>郑喜宝</t>
  </si>
  <si>
    <t>赵庆春</t>
  </si>
  <si>
    <t>黄剑峰</t>
  </si>
  <si>
    <t>甄立波</t>
  </si>
  <si>
    <t>孙玉双</t>
  </si>
  <si>
    <t>孙  涛</t>
  </si>
  <si>
    <t>金川镇</t>
  </si>
  <si>
    <t>杨宏飞</t>
  </si>
  <si>
    <t>西凤街道</t>
  </si>
  <si>
    <t>朱连伟</t>
  </si>
  <si>
    <t>辉发城镇</t>
  </si>
  <si>
    <t>史艳辉</t>
  </si>
  <si>
    <t>于庆礼</t>
  </si>
  <si>
    <t>庆阳镇</t>
  </si>
  <si>
    <t>金宏俊</t>
  </si>
  <si>
    <t>小计</t>
  </si>
  <si>
    <t>楼街乡</t>
  </si>
  <si>
    <t>苏延龙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</si>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</sst>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  <scheme val="major"/>
    </font>
    <font>
      <sz val="20"/>
      <color theme="1"/>
      <name val="黑体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F3" sqref="F3"/>
    </sheetView>
  </sheetViews>
  <sheetFormatPr defaultColWidth="9.64166666666667" defaultRowHeight="20.25" outlineLevelCol="5"/>
  <cols>
    <col min="1" max="1" width="7.125" style="2" customWidth="1"/>
    <col min="2" max="2" width="13.125" style="3" customWidth="1"/>
    <col min="3" max="3" width="18.375" style="4" customWidth="1"/>
    <col min="4" max="4" width="13.625" style="3" customWidth="1"/>
    <col min="5" max="5" width="13.625" style="4" customWidth="1"/>
    <col min="6" max="6" width="22.125" style="4" customWidth="1"/>
    <col min="7" max="16384" width="9.64166666666667" style="4"/>
  </cols>
  <sheetData>
    <row r="1" ht="38" customHeight="1" spans="1:6">
      <c r="A1" s="5" t="s">
        <v>0</v>
      </c>
      <c r="B1" s="5"/>
      <c r="C1" s="5"/>
      <c r="D1" s="5"/>
      <c r="E1" s="6"/>
      <c r="F1" s="7"/>
    </row>
    <row r="2" s="1" customFormat="1" ht="24" customHeight="1" spans="1:6">
      <c r="A2" s="8" t="s">
        <v>1</v>
      </c>
      <c r="B2" s="8"/>
      <c r="C2" s="8"/>
      <c r="D2" s="8"/>
      <c r="E2" s="8"/>
      <c r="F2" s="8"/>
    </row>
    <row r="3" s="1" customFormat="1" ht="24" customHeight="1" spans="1:6">
      <c r="A3" s="9" t="s">
        <v>2</v>
      </c>
      <c r="B3" s="10" t="s">
        <v>3</v>
      </c>
      <c r="C3" s="9" t="s">
        <v>4</v>
      </c>
      <c r="D3" s="11" t="s">
        <v>5</v>
      </c>
      <c r="E3" s="9" t="s">
        <v>6</v>
      </c>
      <c r="F3" s="9" t="s">
        <v>7</v>
      </c>
    </row>
    <row r="4" s="1" customFormat="1" ht="19" customHeight="1" spans="1:6">
      <c r="A4" s="9">
        <v>1</v>
      </c>
      <c r="B4" s="10" t="s">
        <v>8</v>
      </c>
      <c r="C4" s="12" t="s">
        <v>9</v>
      </c>
      <c r="D4" s="13">
        <v>312.63</v>
      </c>
      <c r="E4" s="12">
        <v>20420.7</v>
      </c>
      <c r="F4" s="12"/>
    </row>
    <row r="5" s="1" customFormat="1" ht="19" customHeight="1" spans="1:6">
      <c r="A5" s="9"/>
      <c r="B5" s="10"/>
      <c r="C5" s="12" t="s">
        <v>10</v>
      </c>
      <c r="D5" s="13">
        <v>22.15</v>
      </c>
      <c r="E5" s="12">
        <v>581.4</v>
      </c>
      <c r="F5" s="12"/>
    </row>
    <row r="6" s="1" customFormat="1" ht="19" customHeight="1" spans="1:6">
      <c r="A6" s="14" t="s">
        <v>11</v>
      </c>
      <c r="B6" s="15"/>
      <c r="C6" s="16"/>
      <c r="D6" s="17">
        <f>SUM(D4:D5)</f>
        <v>334.78</v>
      </c>
      <c r="E6" s="16">
        <f>SUM(E4:E5)</f>
        <v>21002.1</v>
      </c>
      <c r="F6" s="16"/>
    </row>
    <row r="7" s="1" customFormat="1" ht="19" customHeight="1" spans="1:6">
      <c r="A7" s="9">
        <v>2</v>
      </c>
      <c r="B7" s="10" t="s">
        <v>12</v>
      </c>
      <c r="C7" s="12" t="s">
        <v>13</v>
      </c>
      <c r="D7" s="13">
        <v>594</v>
      </c>
      <c r="E7" s="12">
        <v>15592</v>
      </c>
      <c r="F7" s="12"/>
    </row>
    <row r="8" s="1" customFormat="1" ht="19" customHeight="1" spans="1:6">
      <c r="A8" s="9"/>
      <c r="B8" s="10"/>
      <c r="C8" s="12" t="s">
        <v>14</v>
      </c>
      <c r="D8" s="13">
        <v>411</v>
      </c>
      <c r="E8" s="12">
        <v>10788</v>
      </c>
      <c r="F8" s="12"/>
    </row>
    <row r="9" s="1" customFormat="1" ht="19" customHeight="1" spans="1:6">
      <c r="A9" s="9"/>
      <c r="B9" s="10"/>
      <c r="C9" s="12" t="s">
        <v>15</v>
      </c>
      <c r="D9" s="13">
        <v>983.3</v>
      </c>
      <c r="E9" s="12">
        <v>76515.6</v>
      </c>
      <c r="F9" s="12"/>
    </row>
    <row r="10" s="1" customFormat="1" ht="19" customHeight="1" spans="1:6">
      <c r="A10" s="9"/>
      <c r="B10" s="10"/>
      <c r="C10" s="12" t="s">
        <v>16</v>
      </c>
      <c r="D10" s="13">
        <v>100</v>
      </c>
      <c r="E10" s="12">
        <v>2625</v>
      </c>
      <c r="F10" s="12"/>
    </row>
    <row r="11" s="1" customFormat="1" ht="19" customHeight="1" spans="1:6">
      <c r="A11" s="14" t="s">
        <v>11</v>
      </c>
      <c r="B11" s="15"/>
      <c r="C11" s="16"/>
      <c r="D11" s="17">
        <f>SUM(D7:D10)</f>
        <v>2088.3</v>
      </c>
      <c r="E11" s="16">
        <f>SUM(E7:E10)</f>
        <v>105520.6</v>
      </c>
      <c r="F11" s="16"/>
    </row>
    <row r="12" s="1" customFormat="1" ht="19" customHeight="1" spans="1:6">
      <c r="A12" s="10">
        <v>3</v>
      </c>
      <c r="B12" s="18" t="s">
        <v>17</v>
      </c>
      <c r="C12" s="13" t="s">
        <v>18</v>
      </c>
      <c r="D12" s="13">
        <v>388.9</v>
      </c>
      <c r="E12" s="13">
        <v>10208.6</v>
      </c>
      <c r="F12" s="13"/>
    </row>
    <row r="13" s="1" customFormat="1" ht="19" customHeight="1" spans="1:6">
      <c r="A13" s="14" t="s">
        <v>11</v>
      </c>
      <c r="B13" s="15"/>
      <c r="C13" s="16"/>
      <c r="D13" s="17">
        <f>SUM(D12:D12)</f>
        <v>388.9</v>
      </c>
      <c r="E13" s="16">
        <f>SUM(E12:E12)</f>
        <v>10208.6</v>
      </c>
      <c r="F13" s="16"/>
    </row>
    <row r="14" s="1" customFormat="1" ht="19" customHeight="1" spans="1:6">
      <c r="A14" s="9">
        <v>4</v>
      </c>
      <c r="B14" s="10" t="s">
        <v>19</v>
      </c>
      <c r="C14" s="12" t="s">
        <v>20</v>
      </c>
      <c r="D14" s="13">
        <v>394.23</v>
      </c>
      <c r="E14" s="12">
        <v>10348.5</v>
      </c>
      <c r="F14" s="12"/>
    </row>
    <row r="15" s="1" customFormat="1" ht="19" customHeight="1" spans="1:6">
      <c r="A15" s="14"/>
      <c r="B15" s="15"/>
      <c r="C15" s="16"/>
      <c r="D15" s="17">
        <f>SUM(D14:D14)</f>
        <v>394.23</v>
      </c>
      <c r="E15" s="16">
        <f>SUM(E14:E14)</f>
        <v>10348.5</v>
      </c>
      <c r="F15" s="16"/>
    </row>
    <row r="16" s="1" customFormat="1" ht="19" customHeight="1" spans="1:6">
      <c r="A16" s="9">
        <v>5</v>
      </c>
      <c r="B16" s="10" t="s">
        <v>21</v>
      </c>
      <c r="C16" s="12" t="s">
        <v>22</v>
      </c>
      <c r="D16" s="13">
        <v>54.1</v>
      </c>
      <c r="E16" s="12">
        <v>1420</v>
      </c>
      <c r="F16" s="12"/>
    </row>
    <row r="17" s="1" customFormat="1" ht="19" customHeight="1" spans="1:6">
      <c r="A17" s="9"/>
      <c r="B17" s="10"/>
      <c r="C17" s="12" t="s">
        <v>23</v>
      </c>
      <c r="D17" s="13">
        <v>56.83</v>
      </c>
      <c r="E17" s="12">
        <v>1492.5</v>
      </c>
      <c r="F17" s="12"/>
    </row>
    <row r="18" s="1" customFormat="1" ht="19" customHeight="1" spans="1:6">
      <c r="A18" s="9"/>
      <c r="B18" s="10"/>
      <c r="C18" s="12" t="s">
        <v>24</v>
      </c>
      <c r="D18" s="13">
        <v>345.59</v>
      </c>
      <c r="E18" s="12">
        <v>9071.8</v>
      </c>
      <c r="F18" s="12"/>
    </row>
    <row r="19" s="1" customFormat="1" ht="19" customHeight="1" spans="1:6">
      <c r="A19" s="9"/>
      <c r="B19" s="10"/>
      <c r="C19" s="12" t="s">
        <v>25</v>
      </c>
      <c r="D19" s="13">
        <v>142.39</v>
      </c>
      <c r="E19" s="12">
        <v>3737</v>
      </c>
      <c r="F19" s="12"/>
    </row>
    <row r="20" s="1" customFormat="1" ht="19" customHeight="1" spans="1:6">
      <c r="A20" s="14" t="s">
        <v>11</v>
      </c>
      <c r="B20" s="15"/>
      <c r="C20" s="16"/>
      <c r="D20" s="17">
        <f>SUM(D16:D19)</f>
        <v>598.91</v>
      </c>
      <c r="E20" s="16">
        <f>SUM(E16:E19)</f>
        <v>15721.3</v>
      </c>
      <c r="F20" s="16"/>
    </row>
    <row r="21" s="1" customFormat="1" ht="19" customHeight="1" spans="1:6">
      <c r="A21" s="9">
        <v>6</v>
      </c>
      <c r="B21" s="10" t="s">
        <v>26</v>
      </c>
      <c r="C21" s="12" t="s">
        <v>27</v>
      </c>
      <c r="D21" s="13">
        <v>66.13</v>
      </c>
      <c r="E21" s="12">
        <v>1735.9</v>
      </c>
      <c r="F21" s="12"/>
    </row>
    <row r="22" s="1" customFormat="1" ht="19" customHeight="1" spans="1:6">
      <c r="A22" s="9"/>
      <c r="B22" s="10"/>
      <c r="C22" s="12" t="s">
        <v>28</v>
      </c>
      <c r="D22" s="13">
        <v>200</v>
      </c>
      <c r="E22" s="12">
        <v>16000</v>
      </c>
      <c r="F22" s="12"/>
    </row>
    <row r="23" s="1" customFormat="1" ht="19" customHeight="1" spans="1:6">
      <c r="A23" s="14" t="s">
        <v>11</v>
      </c>
      <c r="B23" s="19"/>
      <c r="C23" s="16"/>
      <c r="D23" s="17">
        <f>SUM(D21:D22)</f>
        <v>266.13</v>
      </c>
      <c r="E23" s="16">
        <f>SUM(E21:E22)</f>
        <v>17735.9</v>
      </c>
      <c r="F23" s="16"/>
    </row>
    <row r="24" s="1" customFormat="1" ht="19" customHeight="1" spans="1:6">
      <c r="A24" s="9">
        <v>7</v>
      </c>
      <c r="B24" s="10" t="s">
        <v>29</v>
      </c>
      <c r="C24" s="12" t="s">
        <v>30</v>
      </c>
      <c r="D24" s="12">
        <v>1056.44</v>
      </c>
      <c r="E24" s="12">
        <v>27731.5</v>
      </c>
      <c r="F24" s="12"/>
    </row>
    <row r="25" s="1" customFormat="1" ht="19" customHeight="1" spans="1:6">
      <c r="A25" s="9"/>
      <c r="B25" s="10"/>
      <c r="C25" s="12" t="s">
        <v>31</v>
      </c>
      <c r="D25" s="12">
        <v>122.09</v>
      </c>
      <c r="E25" s="12">
        <v>3204.9</v>
      </c>
      <c r="F25" s="12"/>
    </row>
    <row r="26" s="1" customFormat="1" ht="19" customHeight="1" spans="1:6">
      <c r="A26" s="9"/>
      <c r="B26" s="10"/>
      <c r="C26" s="12" t="s">
        <v>32</v>
      </c>
      <c r="D26" s="12">
        <v>256.49</v>
      </c>
      <c r="E26" s="12">
        <v>6732.9</v>
      </c>
      <c r="F26" s="12"/>
    </row>
    <row r="27" s="1" customFormat="1" ht="19" customHeight="1" spans="1:6">
      <c r="A27" s="9"/>
      <c r="B27" s="10"/>
      <c r="C27" s="12" t="s">
        <v>33</v>
      </c>
      <c r="D27" s="12">
        <v>7.88</v>
      </c>
      <c r="E27" s="12">
        <v>206.8</v>
      </c>
      <c r="F27" s="12"/>
    </row>
    <row r="28" s="1" customFormat="1" ht="19" customHeight="1" spans="1:6">
      <c r="A28" s="9"/>
      <c r="B28" s="10"/>
      <c r="C28" s="12" t="s">
        <v>34</v>
      </c>
      <c r="D28" s="12">
        <v>65.12</v>
      </c>
      <c r="E28" s="12">
        <f>D28*26.25</f>
        <v>1709.4</v>
      </c>
      <c r="F28" s="12"/>
    </row>
    <row r="29" s="1" customFormat="1" ht="19" customHeight="1" spans="1:6">
      <c r="A29" s="9"/>
      <c r="B29" s="10"/>
      <c r="C29" s="12" t="s">
        <v>35</v>
      </c>
      <c r="D29" s="12">
        <v>353.27</v>
      </c>
      <c r="E29" s="12">
        <v>9273.3</v>
      </c>
      <c r="F29" s="12"/>
    </row>
    <row r="30" s="1" customFormat="1" ht="19" customHeight="1" spans="1:6">
      <c r="A30" s="14" t="s">
        <v>11</v>
      </c>
      <c r="B30" s="15"/>
      <c r="C30" s="16"/>
      <c r="D30" s="16">
        <f>SUM(D24:D29)</f>
        <v>1861.29</v>
      </c>
      <c r="E30" s="16">
        <f>SUM(E24:E29)</f>
        <v>48858.8</v>
      </c>
      <c r="F30" s="16"/>
    </row>
    <row r="31" s="1" customFormat="1" ht="19" customHeight="1" spans="1:6">
      <c r="A31" s="9">
        <v>8</v>
      </c>
      <c r="B31" s="10" t="s">
        <v>36</v>
      </c>
      <c r="C31" s="12" t="s">
        <v>37</v>
      </c>
      <c r="D31" s="13">
        <v>270</v>
      </c>
      <c r="E31" s="12">
        <v>7087.5</v>
      </c>
      <c r="F31" s="12"/>
    </row>
    <row r="32" s="1" customFormat="1" ht="19" customHeight="1" spans="1:6">
      <c r="A32" s="14" t="s">
        <v>11</v>
      </c>
      <c r="B32" s="15"/>
      <c r="C32" s="16"/>
      <c r="D32" s="17">
        <f>SUM(D31:D31)</f>
        <v>270</v>
      </c>
      <c r="E32" s="16">
        <f>SUM(E31:E31)</f>
        <v>7087.5</v>
      </c>
      <c r="F32" s="16"/>
    </row>
    <row r="33" s="1" customFormat="1" ht="19" customHeight="1" spans="1:6">
      <c r="A33" s="9">
        <v>9</v>
      </c>
      <c r="B33" s="10" t="s">
        <v>38</v>
      </c>
      <c r="C33" s="12" t="s">
        <v>39</v>
      </c>
      <c r="D33" s="13">
        <v>211.57</v>
      </c>
      <c r="E33" s="12">
        <v>5553.7</v>
      </c>
      <c r="F33" s="12"/>
    </row>
    <row r="34" s="1" customFormat="1" ht="19" customHeight="1" spans="1:6">
      <c r="A34" s="14" t="s">
        <v>11</v>
      </c>
      <c r="B34" s="15"/>
      <c r="C34" s="16"/>
      <c r="D34" s="17">
        <f>SUM(D33:D33)</f>
        <v>211.57</v>
      </c>
      <c r="E34" s="16">
        <f>SUM(E33:E33)</f>
        <v>5553.7</v>
      </c>
      <c r="F34" s="16"/>
    </row>
    <row r="35" s="1" customFormat="1" ht="19" customHeight="1" spans="1:6">
      <c r="A35" s="9">
        <v>10</v>
      </c>
      <c r="B35" s="10" t="s">
        <v>40</v>
      </c>
      <c r="C35" s="12" t="s">
        <v>41</v>
      </c>
      <c r="D35" s="13">
        <v>911</v>
      </c>
      <c r="E35" s="12">
        <v>34663.7</v>
      </c>
      <c r="F35" s="12"/>
    </row>
    <row r="36" s="1" customFormat="1" ht="19" customHeight="1" spans="1:6">
      <c r="A36" s="9"/>
      <c r="B36" s="10"/>
      <c r="C36" s="12" t="s">
        <v>42</v>
      </c>
      <c r="D36" s="13">
        <v>41.24</v>
      </c>
      <c r="E36" s="12">
        <v>1082.5</v>
      </c>
      <c r="F36" s="12"/>
    </row>
    <row r="37" s="1" customFormat="1" ht="19" customHeight="1" spans="1:6">
      <c r="A37" s="14" t="s">
        <v>11</v>
      </c>
      <c r="B37" s="15"/>
      <c r="C37" s="16"/>
      <c r="D37" s="17">
        <f>SUM(D35:D36)</f>
        <v>952.24</v>
      </c>
      <c r="E37" s="16">
        <f>SUM(E35:E36)</f>
        <v>35746.2</v>
      </c>
      <c r="F37" s="16"/>
    </row>
    <row r="38" s="1" customFormat="1" ht="19" customHeight="1" spans="1:6">
      <c r="A38" s="9">
        <v>11</v>
      </c>
      <c r="B38" s="18" t="s">
        <v>43</v>
      </c>
      <c r="C38" s="12" t="s">
        <v>44</v>
      </c>
      <c r="D38" s="13">
        <v>163.1</v>
      </c>
      <c r="E38" s="12">
        <v>4281.4</v>
      </c>
      <c r="F38" s="12"/>
    </row>
    <row r="39" s="1" customFormat="1" ht="19" customHeight="1" spans="1:6">
      <c r="A39" s="14" t="s">
        <v>45</v>
      </c>
      <c r="B39" s="15"/>
      <c r="C39" s="16"/>
      <c r="D39" s="17">
        <f>SUM(D38:D38)</f>
        <v>163.1</v>
      </c>
      <c r="E39" s="16">
        <f>SUM(E38:E38)</f>
        <v>4281.4</v>
      </c>
      <c r="F39" s="16"/>
    </row>
    <row r="40" s="1" customFormat="1" ht="18.75" spans="1:6">
      <c r="A40" s="9">
        <v>12</v>
      </c>
      <c r="B40" s="18" t="s">
        <v>46</v>
      </c>
      <c r="C40" s="12" t="s">
        <v>47</v>
      </c>
      <c r="D40" s="13">
        <v>1009</v>
      </c>
      <c r="E40" s="12">
        <v>36537.5</v>
      </c>
      <c r="F40" s="12"/>
    </row>
    <row r="41" s="1" customFormat="1" ht="18.75" spans="1:6">
      <c r="A41" s="14" t="s">
        <v>45</v>
      </c>
      <c r="B41" s="15"/>
      <c r="C41" s="16"/>
      <c r="D41" s="17">
        <f>SUM(D40:D40)</f>
        <v>1009</v>
      </c>
      <c r="E41" s="16">
        <f>SUM(E40:E40)</f>
        <v>36537.5</v>
      </c>
      <c r="F41" s="16"/>
    </row>
    <row r="42" s="1" customFormat="1" ht="18.75" spans="1:6">
      <c r="A42" s="20" t="s">
        <v>48</v>
      </c>
      <c r="B42" s="21"/>
      <c r="C42" s="22"/>
      <c r="D42" s="21">
        <f>D41+D39+D37+D34+D31+D30+D23+D20+D15+D13+D11+D6</f>
        <v>8538.45</v>
      </c>
      <c r="E42" s="21">
        <f>E41+E39+E37+E34+E31+E30+E23+E20+E15+E13+E11+E6</f>
        <v>318602.1</v>
      </c>
      <c r="F42" s="22"/>
    </row>
    <row r="43" s="1" customFormat="1" ht="18.75" spans="1:4">
      <c r="A43" s="23"/>
      <c r="B43" s="24"/>
      <c r="D43" s="24"/>
    </row>
  </sheetData>
  <mergeCells count="14">
    <mergeCell ref="A1:F1"/>
    <mergeCell ref="A2:F2"/>
    <mergeCell ref="A4:A5"/>
    <mergeCell ref="A7:A10"/>
    <mergeCell ref="A16:A19"/>
    <mergeCell ref="A21:A22"/>
    <mergeCell ref="A24:A29"/>
    <mergeCell ref="A35:A36"/>
    <mergeCell ref="B4:B5"/>
    <mergeCell ref="B7:B10"/>
    <mergeCell ref="B16:B19"/>
    <mergeCell ref="B21:B22"/>
    <mergeCell ref="B24:B29"/>
    <mergeCell ref="B35:B36"/>
  </mergeCells>
  <pageMargins left="0.700694444444445" right="0.700694444444445" top="0.314583333333333" bottom="0.275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2020-07-06T00:49:00Z</dcterms:created>
  <cp:lastPrinted>2020-07-06T01:04:00Z</cp:lastPrinted>
  <dcterms:modified xsi:type="dcterms:W3CDTF">2023-11-06T08:08:11Z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5AB702C549244A2DA254001577577522_13</vt:lpwstr>
  </property>
</Properties>
</file>