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太平川镇" sheetId="1" r:id="rId1"/>
  </sheets>
  <calcPr calcId="144525"/>
</workbook>
</file>

<file path=xl/sharedStrings.xml><?xml version="1.0" encoding="utf-8"?>
<sst xmlns="http://schemas.openxmlformats.org/spreadsheetml/2006/main" count="242" uniqueCount="127">
  <si>
    <t>2023年长岭县保护性耕作核准补助面积及补助资金公示表</t>
  </si>
  <si>
    <t>太平川镇</t>
  </si>
  <si>
    <t>序号</t>
  </si>
  <si>
    <t>补助对象名称（农机作业者）</t>
  </si>
  <si>
    <t>所属乡镇场</t>
  </si>
  <si>
    <t>核准补助面积(亩)及资金（元）</t>
  </si>
  <si>
    <t>补助资金合计（元）</t>
  </si>
  <si>
    <t>常规保护性耕作补助面积</t>
  </si>
  <si>
    <t>补助资金补助标准30元/亩</t>
  </si>
  <si>
    <t>秸秆归行条耕保护性耕作核准补助面积</t>
  </si>
  <si>
    <t>补助资金补助标准60元/亩</t>
  </si>
  <si>
    <t>长岭县太平川镇蛤蟆沁村海静农机农民专业合作社</t>
  </si>
  <si>
    <t>任志富</t>
  </si>
  <si>
    <t>袁金柱</t>
  </si>
  <si>
    <t>王俊礼</t>
  </si>
  <si>
    <t>丛作宇（丛建民）</t>
  </si>
  <si>
    <t>张臣（张新胜）</t>
  </si>
  <si>
    <t>李向玲</t>
  </si>
  <si>
    <t>李洋</t>
  </si>
  <si>
    <t>刘凤军</t>
  </si>
  <si>
    <t>阚维国</t>
  </si>
  <si>
    <t>史明起（史维新）</t>
  </si>
  <si>
    <t>史明冰</t>
  </si>
  <si>
    <t>史明亮</t>
  </si>
  <si>
    <t>张立权</t>
  </si>
  <si>
    <t>王立柱</t>
  </si>
  <si>
    <t>车中生</t>
  </si>
  <si>
    <t>长岭县太平川镇丰硕农业种植家庭农场（董志强）</t>
  </si>
  <si>
    <t>张玉廷</t>
  </si>
  <si>
    <t>张树春</t>
  </si>
  <si>
    <t>张学成</t>
  </si>
  <si>
    <t>李光</t>
  </si>
  <si>
    <t>张申(韩宛南)</t>
  </si>
  <si>
    <t>韦灵义(韦怀红)</t>
  </si>
  <si>
    <t>韩立刚</t>
  </si>
  <si>
    <t>张立波</t>
  </si>
  <si>
    <t>刘占胜</t>
  </si>
  <si>
    <t>李德海</t>
  </si>
  <si>
    <t>徐德才</t>
  </si>
  <si>
    <t>韩亮</t>
  </si>
  <si>
    <t>刘佳</t>
  </si>
  <si>
    <t>葛超</t>
  </si>
  <si>
    <t>贺宪财</t>
  </si>
  <si>
    <t>李路</t>
  </si>
  <si>
    <t>李鑫（王志田）</t>
  </si>
  <si>
    <t>韩愈（韩亮）</t>
  </si>
  <si>
    <t>刘设峰</t>
  </si>
  <si>
    <t>邵国军</t>
  </si>
  <si>
    <t>华伟铜</t>
  </si>
  <si>
    <t>陈路</t>
  </si>
  <si>
    <t>万孝楠</t>
  </si>
  <si>
    <t>赵雨健(赵国军)</t>
  </si>
  <si>
    <t>李玉北</t>
  </si>
  <si>
    <t>林宝喜</t>
  </si>
  <si>
    <t>李予星</t>
  </si>
  <si>
    <t>张仓有</t>
  </si>
  <si>
    <t>李雪</t>
  </si>
  <si>
    <t>葛丽丽</t>
  </si>
  <si>
    <t>赵荣斌</t>
  </si>
  <si>
    <t>杨宝贵</t>
  </si>
  <si>
    <t>李培金</t>
  </si>
  <si>
    <t>满延飞</t>
  </si>
  <si>
    <t>董红伟</t>
  </si>
  <si>
    <t>刘闯</t>
  </si>
  <si>
    <t>刘占江（刘忠义）</t>
  </si>
  <si>
    <t>刘学明</t>
  </si>
  <si>
    <t>刘军</t>
  </si>
  <si>
    <t>韩志安</t>
  </si>
  <si>
    <t>徐晓强</t>
  </si>
  <si>
    <t>林广涛（林巨海）</t>
  </si>
  <si>
    <t>刘子丹</t>
  </si>
  <si>
    <t>刘晓东</t>
  </si>
  <si>
    <t>宋树军</t>
  </si>
  <si>
    <t>李国华（李海友）</t>
  </si>
  <si>
    <t>吉林省圆方种植专业合作社</t>
  </si>
  <si>
    <t>长岭县太平川镇恒鑫种植农民专业合作社</t>
  </si>
  <si>
    <t>张凤军（张文才）</t>
  </si>
  <si>
    <t>王玉立</t>
  </si>
  <si>
    <t>李安吉</t>
  </si>
  <si>
    <t>汪永福</t>
  </si>
  <si>
    <t>李向阳</t>
  </si>
  <si>
    <t>张广生</t>
  </si>
  <si>
    <t>于海峰</t>
  </si>
  <si>
    <t>王树财</t>
  </si>
  <si>
    <t>卢占军</t>
  </si>
  <si>
    <t>陈亮</t>
  </si>
  <si>
    <t>陈雷</t>
  </si>
  <si>
    <t>长岭县太平川镇丰富种植农民专业合作社(冯会春)</t>
  </si>
  <si>
    <t>于长会</t>
  </si>
  <si>
    <t>田野</t>
  </si>
  <si>
    <t>张磊</t>
  </si>
  <si>
    <t>尹玉春</t>
  </si>
  <si>
    <t>董文明</t>
  </si>
  <si>
    <t>周亚宾</t>
  </si>
  <si>
    <t>郑庆冬（郑洪喜）</t>
  </si>
  <si>
    <t>侯海宝</t>
  </si>
  <si>
    <t>王辉</t>
  </si>
  <si>
    <t>刘坤</t>
  </si>
  <si>
    <t>霍双</t>
  </si>
  <si>
    <t>周宝金</t>
  </si>
  <si>
    <t>尚洪新</t>
  </si>
  <si>
    <t>卞有文</t>
  </si>
  <si>
    <t>卞有明</t>
  </si>
  <si>
    <t>霍艳</t>
  </si>
  <si>
    <t>赵华生</t>
  </si>
  <si>
    <t>于海涛</t>
  </si>
  <si>
    <t>高有金</t>
  </si>
  <si>
    <t>孙立军</t>
  </si>
  <si>
    <t>马长福</t>
  </si>
  <si>
    <t>王晨</t>
  </si>
  <si>
    <t>代晓旭</t>
  </si>
  <si>
    <t>靳小乐</t>
  </si>
  <si>
    <t>郭文强</t>
  </si>
  <si>
    <t>杨德光</t>
  </si>
  <si>
    <t>李秀军</t>
  </si>
  <si>
    <t>王双龙（王健）</t>
  </si>
  <si>
    <t>葛立东</t>
  </si>
  <si>
    <t>马俊武（马金贵）</t>
  </si>
  <si>
    <t>长岭县太平川镇东丰种植农民专业合作社(李宝山)</t>
  </si>
  <si>
    <t>刘志强（刘新堂）</t>
  </si>
  <si>
    <t>金明（金洪生）</t>
  </si>
  <si>
    <t>王萌</t>
  </si>
  <si>
    <t>刘万营</t>
  </si>
  <si>
    <t>王闯</t>
  </si>
  <si>
    <t>松原市长岭县博润机械化种植农民专业</t>
  </si>
  <si>
    <t>张富亮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</si>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</sst>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tabSelected="1" topLeftCell="A107" workbookViewId="0">
      <selection activeCell="K119" sqref="K119"/>
    </sheetView>
  </sheetViews>
  <sheetFormatPr defaultColWidth="9" defaultRowHeight="14.25"/>
  <cols>
    <col min="2" max="2" width="15.25" customWidth="1"/>
    <col min="3" max="3" width="9.625" customWidth="1"/>
    <col min="4" max="4" width="10.25" customWidth="1"/>
    <col min="5" max="5" width="10.625" style="1" customWidth="1"/>
    <col min="6" max="6" width="10.125" customWidth="1"/>
    <col min="7" max="7" width="10.375" style="1" customWidth="1"/>
  </cols>
  <sheetData>
    <row r="1" ht="20.25" spans="1:8">
      <c r="A1" s="2" t="s">
        <v>0</v>
      </c>
      <c r="B1" s="2"/>
      <c r="C1" s="2"/>
      <c r="D1" s="2"/>
      <c r="E1" s="3"/>
      <c r="F1" s="2"/>
      <c r="G1" s="3"/>
      <c r="H1" s="2"/>
    </row>
    <row r="2" ht="27" spans="1:8">
      <c r="A2" s="4" t="s">
        <v>1</v>
      </c>
      <c r="B2" s="4"/>
      <c r="C2" s="4"/>
      <c r="D2" s="4"/>
      <c r="E2" s="5"/>
      <c r="F2" s="6"/>
      <c r="G2" s="5"/>
      <c r="H2" s="6"/>
    </row>
    <row r="3" spans="1:8">
      <c r="A3" s="7" t="s">
        <v>2</v>
      </c>
      <c r="B3" s="8" t="s">
        <v>3</v>
      </c>
      <c r="C3" s="8" t="s">
        <v>4</v>
      </c>
      <c r="D3" s="7" t="s">
        <v>5</v>
      </c>
      <c r="E3" s="9"/>
      <c r="F3" s="7"/>
      <c r="G3" s="9"/>
      <c r="H3" s="8" t="s">
        <v>6</v>
      </c>
    </row>
    <row r="4" ht="48" spans="1:8">
      <c r="A4" s="7"/>
      <c r="B4" s="10"/>
      <c r="C4" s="10"/>
      <c r="D4" s="11" t="s">
        <v>7</v>
      </c>
      <c r="E4" s="12" t="s">
        <v>8</v>
      </c>
      <c r="F4" s="10" t="s">
        <v>9</v>
      </c>
      <c r="G4" s="12" t="s">
        <v>10</v>
      </c>
      <c r="H4" s="10"/>
    </row>
    <row r="5" ht="36" spans="1:8">
      <c r="A5" s="7">
        <v>1</v>
      </c>
      <c r="B5" s="7" t="s">
        <v>11</v>
      </c>
      <c r="C5" s="13" t="s">
        <v>1</v>
      </c>
      <c r="D5" s="7">
        <v>2797</v>
      </c>
      <c r="E5" s="9">
        <f>PRODUCT(D5,30)</f>
        <v>83910</v>
      </c>
      <c r="F5" s="14">
        <v>3000</v>
      </c>
      <c r="G5" s="9">
        <f t="shared" ref="G5:G7" si="0">PRODUCT(F5,60)</f>
        <v>180000</v>
      </c>
      <c r="H5" s="7">
        <f t="shared" ref="H5:H68" si="1">SUM(E5+G5)</f>
        <v>263910</v>
      </c>
    </row>
    <row r="6" spans="1:8">
      <c r="A6" s="7">
        <v>2</v>
      </c>
      <c r="B6" s="7" t="s">
        <v>12</v>
      </c>
      <c r="C6" s="13" t="s">
        <v>1</v>
      </c>
      <c r="D6" s="7">
        <v>3741</v>
      </c>
      <c r="E6" s="9">
        <f t="shared" ref="E6:E37" si="2">PRODUCT(D6,30)</f>
        <v>112230</v>
      </c>
      <c r="F6" s="14">
        <v>2242</v>
      </c>
      <c r="G6" s="9">
        <f t="shared" si="0"/>
        <v>134520</v>
      </c>
      <c r="H6" s="7">
        <f t="shared" si="1"/>
        <v>246750</v>
      </c>
    </row>
    <row r="7" spans="1:8">
      <c r="A7" s="7">
        <v>3</v>
      </c>
      <c r="B7" s="7" t="s">
        <v>13</v>
      </c>
      <c r="C7" s="13" t="s">
        <v>1</v>
      </c>
      <c r="D7" s="7">
        <v>5176</v>
      </c>
      <c r="E7" s="9">
        <f t="shared" si="2"/>
        <v>155280</v>
      </c>
      <c r="F7" s="14">
        <v>965</v>
      </c>
      <c r="G7" s="9">
        <f t="shared" si="0"/>
        <v>57900</v>
      </c>
      <c r="H7" s="7">
        <f t="shared" si="1"/>
        <v>213180</v>
      </c>
    </row>
    <row r="8" spans="1:8">
      <c r="A8" s="7">
        <v>4</v>
      </c>
      <c r="B8" s="13" t="s">
        <v>14</v>
      </c>
      <c r="C8" s="13" t="s">
        <v>1</v>
      </c>
      <c r="D8" s="13">
        <v>2002</v>
      </c>
      <c r="E8" s="9">
        <f t="shared" si="2"/>
        <v>60060</v>
      </c>
      <c r="F8" s="15"/>
      <c r="G8" s="9"/>
      <c r="H8" s="7">
        <f t="shared" si="1"/>
        <v>60060</v>
      </c>
    </row>
    <row r="9" spans="1:8">
      <c r="A9" s="7">
        <v>5</v>
      </c>
      <c r="B9" s="13" t="s">
        <v>15</v>
      </c>
      <c r="C9" s="13" t="s">
        <v>1</v>
      </c>
      <c r="D9" s="13">
        <v>2573</v>
      </c>
      <c r="E9" s="9">
        <f t="shared" si="2"/>
        <v>77190</v>
      </c>
      <c r="F9" s="15"/>
      <c r="G9" s="9"/>
      <c r="H9" s="7">
        <f t="shared" si="1"/>
        <v>77190</v>
      </c>
    </row>
    <row r="10" spans="1:8">
      <c r="A10" s="7">
        <v>6</v>
      </c>
      <c r="B10" s="13" t="s">
        <v>16</v>
      </c>
      <c r="C10" s="13" t="s">
        <v>1</v>
      </c>
      <c r="D10" s="13">
        <v>3261</v>
      </c>
      <c r="E10" s="9">
        <f t="shared" si="2"/>
        <v>97830</v>
      </c>
      <c r="F10" s="15"/>
      <c r="G10" s="9"/>
      <c r="H10" s="7">
        <f t="shared" si="1"/>
        <v>97830</v>
      </c>
    </row>
    <row r="11" spans="1:8">
      <c r="A11" s="7">
        <v>7</v>
      </c>
      <c r="B11" s="13" t="s">
        <v>17</v>
      </c>
      <c r="C11" s="13" t="s">
        <v>1</v>
      </c>
      <c r="D11" s="13">
        <v>2410</v>
      </c>
      <c r="E11" s="9">
        <f t="shared" si="2"/>
        <v>72300</v>
      </c>
      <c r="F11" s="15">
        <v>2231</v>
      </c>
      <c r="G11" s="9">
        <f>PRODUCT(F11,60)</f>
        <v>133860</v>
      </c>
      <c r="H11" s="7">
        <f t="shared" si="1"/>
        <v>206160</v>
      </c>
    </row>
    <row r="12" spans="1:8">
      <c r="A12" s="7">
        <v>8</v>
      </c>
      <c r="B12" s="13" t="s">
        <v>18</v>
      </c>
      <c r="C12" s="13" t="s">
        <v>1</v>
      </c>
      <c r="D12" s="13">
        <v>1447</v>
      </c>
      <c r="E12" s="9">
        <f t="shared" si="2"/>
        <v>43410</v>
      </c>
      <c r="F12" s="15"/>
      <c r="G12" s="9"/>
      <c r="H12" s="7">
        <f t="shared" si="1"/>
        <v>43410</v>
      </c>
    </row>
    <row r="13" spans="1:8">
      <c r="A13" s="7">
        <v>9</v>
      </c>
      <c r="B13" s="16" t="s">
        <v>19</v>
      </c>
      <c r="C13" s="13" t="s">
        <v>1</v>
      </c>
      <c r="D13" s="13">
        <v>1951</v>
      </c>
      <c r="E13" s="9">
        <f t="shared" si="2"/>
        <v>58530</v>
      </c>
      <c r="F13" s="15"/>
      <c r="G13" s="9"/>
      <c r="H13" s="7">
        <f t="shared" si="1"/>
        <v>58530</v>
      </c>
    </row>
    <row r="14" spans="1:8">
      <c r="A14" s="7">
        <v>10</v>
      </c>
      <c r="B14" s="13" t="s">
        <v>20</v>
      </c>
      <c r="C14" s="13" t="s">
        <v>1</v>
      </c>
      <c r="D14" s="13">
        <v>791</v>
      </c>
      <c r="E14" s="9">
        <f t="shared" si="2"/>
        <v>23730</v>
      </c>
      <c r="F14" s="15"/>
      <c r="G14" s="9"/>
      <c r="H14" s="7">
        <f t="shared" si="1"/>
        <v>23730</v>
      </c>
    </row>
    <row r="15" spans="1:8">
      <c r="A15" s="7">
        <v>11</v>
      </c>
      <c r="B15" s="13" t="s">
        <v>21</v>
      </c>
      <c r="C15" s="13" t="s">
        <v>1</v>
      </c>
      <c r="D15" s="13">
        <v>512</v>
      </c>
      <c r="E15" s="9">
        <f t="shared" si="2"/>
        <v>15360</v>
      </c>
      <c r="F15" s="15"/>
      <c r="G15" s="9"/>
      <c r="H15" s="7">
        <f t="shared" si="1"/>
        <v>15360</v>
      </c>
    </row>
    <row r="16" spans="1:8">
      <c r="A16" s="7">
        <v>12</v>
      </c>
      <c r="B16" s="13" t="s">
        <v>22</v>
      </c>
      <c r="C16" s="13" t="s">
        <v>1</v>
      </c>
      <c r="D16" s="13">
        <v>2639</v>
      </c>
      <c r="E16" s="9">
        <f t="shared" si="2"/>
        <v>79170</v>
      </c>
      <c r="F16" s="15"/>
      <c r="G16" s="9"/>
      <c r="H16" s="7">
        <f t="shared" si="1"/>
        <v>79170</v>
      </c>
    </row>
    <row r="17" spans="1:8">
      <c r="A17" s="7">
        <v>13</v>
      </c>
      <c r="B17" s="16" t="s">
        <v>23</v>
      </c>
      <c r="C17" s="13" t="s">
        <v>1</v>
      </c>
      <c r="D17" s="13">
        <v>532</v>
      </c>
      <c r="E17" s="9">
        <f t="shared" si="2"/>
        <v>15960</v>
      </c>
      <c r="F17" s="15"/>
      <c r="G17" s="9"/>
      <c r="H17" s="7">
        <f t="shared" si="1"/>
        <v>15960</v>
      </c>
    </row>
    <row r="18" spans="1:8">
      <c r="A18" s="7">
        <v>14</v>
      </c>
      <c r="B18" s="13" t="s">
        <v>24</v>
      </c>
      <c r="C18" s="13" t="s">
        <v>1</v>
      </c>
      <c r="D18" s="13">
        <v>862</v>
      </c>
      <c r="E18" s="9">
        <f t="shared" si="2"/>
        <v>25860</v>
      </c>
      <c r="F18" s="15">
        <v>153</v>
      </c>
      <c r="G18" s="9">
        <f>PRODUCT(F18,60)</f>
        <v>9180</v>
      </c>
      <c r="H18" s="7">
        <f t="shared" si="1"/>
        <v>35040</v>
      </c>
    </row>
    <row r="19" spans="1:8">
      <c r="A19" s="7">
        <v>15</v>
      </c>
      <c r="B19" s="13" t="s">
        <v>25</v>
      </c>
      <c r="C19" s="13" t="s">
        <v>1</v>
      </c>
      <c r="D19" s="13">
        <v>390</v>
      </c>
      <c r="E19" s="9">
        <f t="shared" si="2"/>
        <v>11700</v>
      </c>
      <c r="F19" s="15"/>
      <c r="G19" s="9"/>
      <c r="H19" s="7">
        <f t="shared" si="1"/>
        <v>11700</v>
      </c>
    </row>
    <row r="20" spans="1:8">
      <c r="A20" s="7">
        <v>16</v>
      </c>
      <c r="B20" s="13" t="s">
        <v>26</v>
      </c>
      <c r="C20" s="13" t="s">
        <v>1</v>
      </c>
      <c r="D20" s="13">
        <v>1261</v>
      </c>
      <c r="E20" s="9">
        <f t="shared" si="2"/>
        <v>37830</v>
      </c>
      <c r="F20" s="15"/>
      <c r="G20" s="9"/>
      <c r="H20" s="7">
        <f t="shared" si="1"/>
        <v>37830</v>
      </c>
    </row>
    <row r="21" ht="36" spans="1:8">
      <c r="A21" s="7">
        <v>17</v>
      </c>
      <c r="B21" s="7" t="s">
        <v>27</v>
      </c>
      <c r="C21" s="13" t="s">
        <v>1</v>
      </c>
      <c r="D21" s="13">
        <v>830</v>
      </c>
      <c r="E21" s="9">
        <f t="shared" si="2"/>
        <v>24900</v>
      </c>
      <c r="F21" s="15"/>
      <c r="G21" s="9"/>
      <c r="H21" s="7">
        <f t="shared" si="1"/>
        <v>24900</v>
      </c>
    </row>
    <row r="22" spans="1:8">
      <c r="A22" s="7">
        <v>18</v>
      </c>
      <c r="B22" s="13" t="s">
        <v>28</v>
      </c>
      <c r="C22" s="13" t="s">
        <v>1</v>
      </c>
      <c r="D22" s="13">
        <v>1331</v>
      </c>
      <c r="E22" s="9">
        <f t="shared" si="2"/>
        <v>39930</v>
      </c>
      <c r="F22" s="15"/>
      <c r="G22" s="9"/>
      <c r="H22" s="7">
        <f t="shared" si="1"/>
        <v>39930</v>
      </c>
    </row>
    <row r="23" spans="1:8">
      <c r="A23" s="7">
        <v>19</v>
      </c>
      <c r="B23" s="13" t="s">
        <v>29</v>
      </c>
      <c r="C23" s="13" t="s">
        <v>1</v>
      </c>
      <c r="D23" s="13">
        <v>1793</v>
      </c>
      <c r="E23" s="9">
        <f t="shared" si="2"/>
        <v>53790</v>
      </c>
      <c r="F23" s="15"/>
      <c r="G23" s="9"/>
      <c r="H23" s="7">
        <f t="shared" si="1"/>
        <v>53790</v>
      </c>
    </row>
    <row r="24" spans="1:8">
      <c r="A24" s="7">
        <v>20</v>
      </c>
      <c r="B24" s="17" t="s">
        <v>30</v>
      </c>
      <c r="C24" s="13" t="s">
        <v>1</v>
      </c>
      <c r="D24" s="13">
        <v>1834</v>
      </c>
      <c r="E24" s="9">
        <f t="shared" si="2"/>
        <v>55020</v>
      </c>
      <c r="F24" s="15">
        <v>2416</v>
      </c>
      <c r="G24" s="9">
        <f>PRODUCT(F24,60)</f>
        <v>144960</v>
      </c>
      <c r="H24" s="7">
        <f t="shared" si="1"/>
        <v>199980</v>
      </c>
    </row>
    <row r="25" spans="1:8">
      <c r="A25" s="7">
        <v>21</v>
      </c>
      <c r="B25" s="17" t="s">
        <v>31</v>
      </c>
      <c r="C25" s="13" t="s">
        <v>1</v>
      </c>
      <c r="D25" s="13">
        <v>1877</v>
      </c>
      <c r="E25" s="9">
        <f t="shared" si="2"/>
        <v>56310</v>
      </c>
      <c r="F25" s="15"/>
      <c r="G25" s="9"/>
      <c r="H25" s="7">
        <f t="shared" si="1"/>
        <v>56310</v>
      </c>
    </row>
    <row r="26" spans="1:8">
      <c r="A26" s="7">
        <v>22</v>
      </c>
      <c r="B26" s="17" t="s">
        <v>32</v>
      </c>
      <c r="C26" s="13" t="s">
        <v>1</v>
      </c>
      <c r="D26" s="13">
        <v>1519</v>
      </c>
      <c r="E26" s="9">
        <f t="shared" si="2"/>
        <v>45570</v>
      </c>
      <c r="F26" s="15"/>
      <c r="G26" s="9"/>
      <c r="H26" s="7">
        <f t="shared" si="1"/>
        <v>45570</v>
      </c>
    </row>
    <row r="27" spans="1:8">
      <c r="A27" s="7">
        <v>23</v>
      </c>
      <c r="B27" s="17" t="s">
        <v>33</v>
      </c>
      <c r="C27" s="13" t="s">
        <v>1</v>
      </c>
      <c r="D27" s="13">
        <v>1552</v>
      </c>
      <c r="E27" s="9">
        <f t="shared" si="2"/>
        <v>46560</v>
      </c>
      <c r="F27" s="15"/>
      <c r="G27" s="9"/>
      <c r="H27" s="7">
        <f t="shared" si="1"/>
        <v>46560</v>
      </c>
    </row>
    <row r="28" spans="1:8">
      <c r="A28" s="7">
        <v>24</v>
      </c>
      <c r="B28" s="17" t="s">
        <v>34</v>
      </c>
      <c r="C28" s="13" t="s">
        <v>1</v>
      </c>
      <c r="D28" s="13">
        <v>644</v>
      </c>
      <c r="E28" s="9">
        <f t="shared" si="2"/>
        <v>19320</v>
      </c>
      <c r="F28" s="15"/>
      <c r="G28" s="9"/>
      <c r="H28" s="7">
        <f t="shared" si="1"/>
        <v>19320</v>
      </c>
    </row>
    <row r="29" spans="1:8">
      <c r="A29" s="7">
        <v>25</v>
      </c>
      <c r="B29" s="13" t="s">
        <v>35</v>
      </c>
      <c r="C29" s="13" t="s">
        <v>1</v>
      </c>
      <c r="D29" s="13">
        <v>1167</v>
      </c>
      <c r="E29" s="9">
        <f t="shared" si="2"/>
        <v>35010</v>
      </c>
      <c r="F29" s="15"/>
      <c r="G29" s="9"/>
      <c r="H29" s="7">
        <f t="shared" si="1"/>
        <v>35010</v>
      </c>
    </row>
    <row r="30" spans="1:8">
      <c r="A30" s="7">
        <v>26</v>
      </c>
      <c r="B30" s="13" t="s">
        <v>36</v>
      </c>
      <c r="C30" s="13" t="s">
        <v>1</v>
      </c>
      <c r="D30" s="13">
        <v>803</v>
      </c>
      <c r="E30" s="9">
        <f t="shared" si="2"/>
        <v>24090</v>
      </c>
      <c r="F30" s="15">
        <v>1016</v>
      </c>
      <c r="G30" s="9">
        <f>PRODUCT(F30,60)</f>
        <v>60960</v>
      </c>
      <c r="H30" s="7">
        <f t="shared" si="1"/>
        <v>85050</v>
      </c>
    </row>
    <row r="31" spans="1:8">
      <c r="A31" s="7">
        <v>27</v>
      </c>
      <c r="B31" s="13" t="s">
        <v>37</v>
      </c>
      <c r="C31" s="13" t="s">
        <v>1</v>
      </c>
      <c r="D31" s="13">
        <v>1362</v>
      </c>
      <c r="E31" s="9">
        <f t="shared" si="2"/>
        <v>40860</v>
      </c>
      <c r="F31" s="15"/>
      <c r="G31" s="9"/>
      <c r="H31" s="7">
        <f t="shared" si="1"/>
        <v>40860</v>
      </c>
    </row>
    <row r="32" spans="1:8">
      <c r="A32" s="7">
        <v>28</v>
      </c>
      <c r="B32" s="13" t="s">
        <v>38</v>
      </c>
      <c r="C32" s="13" t="s">
        <v>1</v>
      </c>
      <c r="D32" s="13">
        <v>1452</v>
      </c>
      <c r="E32" s="9">
        <f t="shared" si="2"/>
        <v>43560</v>
      </c>
      <c r="F32" s="15"/>
      <c r="G32" s="9"/>
      <c r="H32" s="7">
        <f t="shared" si="1"/>
        <v>43560</v>
      </c>
    </row>
    <row r="33" spans="1:8">
      <c r="A33" s="7">
        <v>29</v>
      </c>
      <c r="B33" s="13" t="s">
        <v>39</v>
      </c>
      <c r="C33" s="13" t="s">
        <v>1</v>
      </c>
      <c r="D33" s="13">
        <v>392</v>
      </c>
      <c r="E33" s="9">
        <f t="shared" si="2"/>
        <v>11760</v>
      </c>
      <c r="F33" s="15">
        <v>377</v>
      </c>
      <c r="G33" s="9">
        <f>PRODUCT(F33,60)</f>
        <v>22620</v>
      </c>
      <c r="H33" s="7">
        <f t="shared" si="1"/>
        <v>34380</v>
      </c>
    </row>
    <row r="34" spans="1:8">
      <c r="A34" s="7">
        <v>30</v>
      </c>
      <c r="B34" s="13" t="s">
        <v>40</v>
      </c>
      <c r="C34" s="13" t="s">
        <v>1</v>
      </c>
      <c r="D34" s="13">
        <v>763</v>
      </c>
      <c r="E34" s="9">
        <f t="shared" si="2"/>
        <v>22890</v>
      </c>
      <c r="F34" s="15"/>
      <c r="G34" s="9"/>
      <c r="H34" s="7">
        <f t="shared" si="1"/>
        <v>22890</v>
      </c>
    </row>
    <row r="35" spans="1:8">
      <c r="A35" s="7">
        <v>31</v>
      </c>
      <c r="B35" s="13" t="s">
        <v>41</v>
      </c>
      <c r="C35" s="13" t="s">
        <v>1</v>
      </c>
      <c r="D35" s="13">
        <v>1330</v>
      </c>
      <c r="E35" s="9">
        <f t="shared" si="2"/>
        <v>39900</v>
      </c>
      <c r="F35" s="15"/>
      <c r="G35" s="9"/>
      <c r="H35" s="7">
        <f t="shared" si="1"/>
        <v>39900</v>
      </c>
    </row>
    <row r="36" spans="1:8">
      <c r="A36" s="7">
        <v>32</v>
      </c>
      <c r="B36" s="17" t="s">
        <v>42</v>
      </c>
      <c r="C36" s="13" t="s">
        <v>1</v>
      </c>
      <c r="D36" s="13">
        <v>2274</v>
      </c>
      <c r="E36" s="9">
        <f t="shared" si="2"/>
        <v>68220</v>
      </c>
      <c r="F36" s="15">
        <v>467</v>
      </c>
      <c r="G36" s="9">
        <f>PRODUCT(F36,60)</f>
        <v>28020</v>
      </c>
      <c r="H36" s="7">
        <f t="shared" si="1"/>
        <v>96240</v>
      </c>
    </row>
    <row r="37" spans="1:8">
      <c r="A37" s="7">
        <v>33</v>
      </c>
      <c r="B37" s="17" t="s">
        <v>43</v>
      </c>
      <c r="C37" s="13" t="s">
        <v>1</v>
      </c>
      <c r="D37" s="13">
        <v>1514</v>
      </c>
      <c r="E37" s="9">
        <f t="shared" si="2"/>
        <v>45420</v>
      </c>
      <c r="F37" s="15"/>
      <c r="G37" s="9"/>
      <c r="H37" s="7">
        <f t="shared" si="1"/>
        <v>45420</v>
      </c>
    </row>
    <row r="38" spans="1:8">
      <c r="A38" s="7">
        <v>34</v>
      </c>
      <c r="B38" s="17" t="s">
        <v>44</v>
      </c>
      <c r="C38" s="13" t="s">
        <v>1</v>
      </c>
      <c r="D38" s="13">
        <v>787</v>
      </c>
      <c r="E38" s="9">
        <f t="shared" ref="E38:E69" si="3">PRODUCT(D38,30)</f>
        <v>23610</v>
      </c>
      <c r="F38" s="15"/>
      <c r="G38" s="9"/>
      <c r="H38" s="7">
        <f t="shared" si="1"/>
        <v>23610</v>
      </c>
    </row>
    <row r="39" spans="1:8">
      <c r="A39" s="7">
        <v>35</v>
      </c>
      <c r="B39" s="13" t="s">
        <v>45</v>
      </c>
      <c r="C39" s="13" t="s">
        <v>1</v>
      </c>
      <c r="D39" s="13">
        <v>1213</v>
      </c>
      <c r="E39" s="9">
        <f t="shared" si="3"/>
        <v>36390</v>
      </c>
      <c r="F39" s="15"/>
      <c r="G39" s="9"/>
      <c r="H39" s="7">
        <f t="shared" si="1"/>
        <v>36390</v>
      </c>
    </row>
    <row r="40" spans="1:8">
      <c r="A40" s="7">
        <v>36</v>
      </c>
      <c r="B40" s="17" t="s">
        <v>46</v>
      </c>
      <c r="C40" s="13" t="s">
        <v>1</v>
      </c>
      <c r="D40" s="13">
        <v>1385</v>
      </c>
      <c r="E40" s="9">
        <f t="shared" si="3"/>
        <v>41550</v>
      </c>
      <c r="F40" s="15"/>
      <c r="G40" s="9"/>
      <c r="H40" s="7">
        <f t="shared" si="1"/>
        <v>41550</v>
      </c>
    </row>
    <row r="41" spans="1:8">
      <c r="A41" s="7">
        <v>37</v>
      </c>
      <c r="B41" s="17" t="s">
        <v>47</v>
      </c>
      <c r="C41" s="13" t="s">
        <v>1</v>
      </c>
      <c r="D41" s="13">
        <v>899</v>
      </c>
      <c r="E41" s="9">
        <f t="shared" si="3"/>
        <v>26970</v>
      </c>
      <c r="F41" s="15"/>
      <c r="G41" s="9"/>
      <c r="H41" s="7">
        <f t="shared" si="1"/>
        <v>26970</v>
      </c>
    </row>
    <row r="42" spans="1:8">
      <c r="A42" s="7">
        <v>38</v>
      </c>
      <c r="B42" s="17" t="s">
        <v>48</v>
      </c>
      <c r="C42" s="13" t="s">
        <v>1</v>
      </c>
      <c r="D42" s="13">
        <v>981</v>
      </c>
      <c r="E42" s="9">
        <f t="shared" si="3"/>
        <v>29430</v>
      </c>
      <c r="F42" s="15"/>
      <c r="G42" s="9"/>
      <c r="H42" s="7">
        <f t="shared" si="1"/>
        <v>29430</v>
      </c>
    </row>
    <row r="43" spans="1:8">
      <c r="A43" s="7">
        <v>39</v>
      </c>
      <c r="B43" s="17" t="s">
        <v>49</v>
      </c>
      <c r="C43" s="13" t="s">
        <v>1</v>
      </c>
      <c r="D43" s="13">
        <v>604</v>
      </c>
      <c r="E43" s="9">
        <f t="shared" si="3"/>
        <v>18120</v>
      </c>
      <c r="F43" s="15"/>
      <c r="G43" s="9"/>
      <c r="H43" s="7">
        <f t="shared" si="1"/>
        <v>18120</v>
      </c>
    </row>
    <row r="44" spans="1:8">
      <c r="A44" s="7">
        <v>40</v>
      </c>
      <c r="B44" s="17" t="s">
        <v>50</v>
      </c>
      <c r="C44" s="13" t="s">
        <v>1</v>
      </c>
      <c r="D44" s="13">
        <v>1225</v>
      </c>
      <c r="E44" s="9">
        <f t="shared" si="3"/>
        <v>36750</v>
      </c>
      <c r="F44" s="15"/>
      <c r="G44" s="9"/>
      <c r="H44" s="7">
        <f t="shared" si="1"/>
        <v>36750</v>
      </c>
    </row>
    <row r="45" spans="1:8">
      <c r="A45" s="7">
        <v>41</v>
      </c>
      <c r="B45" s="17" t="s">
        <v>51</v>
      </c>
      <c r="C45" s="13" t="s">
        <v>1</v>
      </c>
      <c r="D45" s="13">
        <v>872</v>
      </c>
      <c r="E45" s="9">
        <f t="shared" si="3"/>
        <v>26160</v>
      </c>
      <c r="F45" s="15"/>
      <c r="G45" s="9"/>
      <c r="H45" s="7">
        <f t="shared" si="1"/>
        <v>26160</v>
      </c>
    </row>
    <row r="46" spans="1:8">
      <c r="A46" s="7">
        <v>42</v>
      </c>
      <c r="B46" s="17" t="s">
        <v>52</v>
      </c>
      <c r="C46" s="13" t="s">
        <v>1</v>
      </c>
      <c r="D46" s="13">
        <v>520</v>
      </c>
      <c r="E46" s="9">
        <f t="shared" si="3"/>
        <v>15600</v>
      </c>
      <c r="F46" s="15"/>
      <c r="G46" s="9"/>
      <c r="H46" s="7">
        <f t="shared" si="1"/>
        <v>15600</v>
      </c>
    </row>
    <row r="47" spans="1:8">
      <c r="A47" s="7">
        <v>43</v>
      </c>
      <c r="B47" s="17" t="s">
        <v>53</v>
      </c>
      <c r="C47" s="13" t="s">
        <v>1</v>
      </c>
      <c r="D47" s="13">
        <v>1155</v>
      </c>
      <c r="E47" s="9">
        <f t="shared" si="3"/>
        <v>34650</v>
      </c>
      <c r="F47" s="15"/>
      <c r="G47" s="9"/>
      <c r="H47" s="7">
        <f t="shared" si="1"/>
        <v>34650</v>
      </c>
    </row>
    <row r="48" spans="1:8">
      <c r="A48" s="7">
        <v>44</v>
      </c>
      <c r="B48" s="17" t="s">
        <v>54</v>
      </c>
      <c r="C48" s="13" t="s">
        <v>1</v>
      </c>
      <c r="D48" s="13">
        <v>769</v>
      </c>
      <c r="E48" s="9">
        <f t="shared" si="3"/>
        <v>23070</v>
      </c>
      <c r="F48" s="15"/>
      <c r="G48" s="9"/>
      <c r="H48" s="7">
        <f t="shared" si="1"/>
        <v>23070</v>
      </c>
    </row>
    <row r="49" spans="1:8">
      <c r="A49" s="7">
        <v>45</v>
      </c>
      <c r="B49" s="17" t="s">
        <v>55</v>
      </c>
      <c r="C49" s="13" t="s">
        <v>1</v>
      </c>
      <c r="D49" s="13">
        <v>729</v>
      </c>
      <c r="E49" s="9">
        <f t="shared" si="3"/>
        <v>21870</v>
      </c>
      <c r="F49" s="15"/>
      <c r="G49" s="9"/>
      <c r="H49" s="7">
        <f t="shared" si="1"/>
        <v>21870</v>
      </c>
    </row>
    <row r="50" spans="1:8">
      <c r="A50" s="7">
        <v>46</v>
      </c>
      <c r="B50" s="7" t="s">
        <v>56</v>
      </c>
      <c r="C50" s="13" t="s">
        <v>1</v>
      </c>
      <c r="D50" s="13">
        <v>579</v>
      </c>
      <c r="E50" s="9">
        <f t="shared" si="3"/>
        <v>17370</v>
      </c>
      <c r="F50" s="15"/>
      <c r="G50" s="9"/>
      <c r="H50" s="7">
        <f t="shared" si="1"/>
        <v>17370</v>
      </c>
    </row>
    <row r="51" spans="1:8">
      <c r="A51" s="7">
        <v>47</v>
      </c>
      <c r="B51" s="7" t="s">
        <v>57</v>
      </c>
      <c r="C51" s="13" t="s">
        <v>1</v>
      </c>
      <c r="D51" s="13">
        <v>539</v>
      </c>
      <c r="E51" s="9">
        <f t="shared" si="3"/>
        <v>16170</v>
      </c>
      <c r="F51" s="15"/>
      <c r="G51" s="9"/>
      <c r="H51" s="7">
        <f t="shared" si="1"/>
        <v>16170</v>
      </c>
    </row>
    <row r="52" spans="1:8">
      <c r="A52" s="7">
        <v>48</v>
      </c>
      <c r="B52" s="13" t="s">
        <v>58</v>
      </c>
      <c r="C52" s="13" t="s">
        <v>1</v>
      </c>
      <c r="D52" s="13">
        <v>4553</v>
      </c>
      <c r="E52" s="9">
        <f t="shared" si="3"/>
        <v>136590</v>
      </c>
      <c r="F52" s="15">
        <v>503</v>
      </c>
      <c r="G52" s="9">
        <f>PRODUCT(F52,60)</f>
        <v>30180</v>
      </c>
      <c r="H52" s="7">
        <f t="shared" si="1"/>
        <v>166770</v>
      </c>
    </row>
    <row r="53" spans="1:8">
      <c r="A53" s="7">
        <v>49</v>
      </c>
      <c r="B53" s="13" t="s">
        <v>59</v>
      </c>
      <c r="C53" s="13" t="s">
        <v>1</v>
      </c>
      <c r="D53" s="13">
        <v>3103</v>
      </c>
      <c r="E53" s="9">
        <f t="shared" si="3"/>
        <v>93090</v>
      </c>
      <c r="F53" s="15"/>
      <c r="G53" s="9"/>
      <c r="H53" s="7">
        <f t="shared" si="1"/>
        <v>93090</v>
      </c>
    </row>
    <row r="54" spans="1:8">
      <c r="A54" s="7">
        <v>50</v>
      </c>
      <c r="B54" s="17" t="s">
        <v>60</v>
      </c>
      <c r="C54" s="13" t="s">
        <v>1</v>
      </c>
      <c r="D54" s="13">
        <v>1115</v>
      </c>
      <c r="E54" s="9">
        <f t="shared" si="3"/>
        <v>33450</v>
      </c>
      <c r="F54" s="15"/>
      <c r="G54" s="9"/>
      <c r="H54" s="7">
        <f t="shared" si="1"/>
        <v>33450</v>
      </c>
    </row>
    <row r="55" spans="1:8">
      <c r="A55" s="7">
        <v>51</v>
      </c>
      <c r="B55" s="17" t="s">
        <v>61</v>
      </c>
      <c r="C55" s="13" t="s">
        <v>1</v>
      </c>
      <c r="D55" s="13">
        <v>1202</v>
      </c>
      <c r="E55" s="9">
        <f t="shared" si="3"/>
        <v>36060</v>
      </c>
      <c r="F55" s="15"/>
      <c r="G55" s="9"/>
      <c r="H55" s="7">
        <f t="shared" si="1"/>
        <v>36060</v>
      </c>
    </row>
    <row r="56" spans="1:8">
      <c r="A56" s="7">
        <v>52</v>
      </c>
      <c r="B56" s="7" t="s">
        <v>62</v>
      </c>
      <c r="C56" s="13" t="s">
        <v>1</v>
      </c>
      <c r="D56" s="13">
        <v>954</v>
      </c>
      <c r="E56" s="9">
        <f t="shared" si="3"/>
        <v>28620</v>
      </c>
      <c r="F56" s="15"/>
      <c r="G56" s="9"/>
      <c r="H56" s="7">
        <f t="shared" si="1"/>
        <v>28620</v>
      </c>
    </row>
    <row r="57" spans="1:8">
      <c r="A57" s="7">
        <v>53</v>
      </c>
      <c r="B57" s="7" t="s">
        <v>63</v>
      </c>
      <c r="C57" s="13" t="s">
        <v>1</v>
      </c>
      <c r="D57" s="13">
        <v>866</v>
      </c>
      <c r="E57" s="9">
        <f t="shared" si="3"/>
        <v>25980</v>
      </c>
      <c r="F57" s="15"/>
      <c r="G57" s="9"/>
      <c r="H57" s="7">
        <f t="shared" si="1"/>
        <v>25980</v>
      </c>
    </row>
    <row r="58" spans="1:8">
      <c r="A58" s="7">
        <v>54</v>
      </c>
      <c r="B58" s="13" t="s">
        <v>64</v>
      </c>
      <c r="C58" s="13" t="s">
        <v>1</v>
      </c>
      <c r="D58" s="13">
        <v>2702</v>
      </c>
      <c r="E58" s="9">
        <f t="shared" si="3"/>
        <v>81060</v>
      </c>
      <c r="F58" s="15"/>
      <c r="G58" s="9"/>
      <c r="H58" s="7">
        <f t="shared" si="1"/>
        <v>81060</v>
      </c>
    </row>
    <row r="59" spans="1:8">
      <c r="A59" s="7">
        <v>55</v>
      </c>
      <c r="B59" s="13" t="s">
        <v>65</v>
      </c>
      <c r="C59" s="13" t="s">
        <v>1</v>
      </c>
      <c r="D59" s="13">
        <v>1252</v>
      </c>
      <c r="E59" s="9">
        <f t="shared" si="3"/>
        <v>37560</v>
      </c>
      <c r="F59" s="15"/>
      <c r="G59" s="9"/>
      <c r="H59" s="7">
        <f t="shared" si="1"/>
        <v>37560</v>
      </c>
    </row>
    <row r="60" spans="1:8">
      <c r="A60" s="7">
        <v>56</v>
      </c>
      <c r="B60" s="17" t="s">
        <v>66</v>
      </c>
      <c r="C60" s="13" t="s">
        <v>1</v>
      </c>
      <c r="D60" s="13">
        <v>519</v>
      </c>
      <c r="E60" s="9">
        <f t="shared" si="3"/>
        <v>15570</v>
      </c>
      <c r="F60" s="15"/>
      <c r="G60" s="9"/>
      <c r="H60" s="7">
        <f t="shared" si="1"/>
        <v>15570</v>
      </c>
    </row>
    <row r="61" spans="1:8">
      <c r="A61" s="7">
        <v>57</v>
      </c>
      <c r="B61" s="13" t="s">
        <v>67</v>
      </c>
      <c r="C61" s="13" t="s">
        <v>1</v>
      </c>
      <c r="D61" s="13">
        <v>4325</v>
      </c>
      <c r="E61" s="9">
        <f t="shared" si="3"/>
        <v>129750</v>
      </c>
      <c r="F61" s="15">
        <v>816</v>
      </c>
      <c r="G61" s="9">
        <f t="shared" ref="G61:G66" si="4">PRODUCT(F61,60)</f>
        <v>48960</v>
      </c>
      <c r="H61" s="7">
        <f t="shared" si="1"/>
        <v>178710</v>
      </c>
    </row>
    <row r="62" spans="1:8">
      <c r="A62" s="7">
        <v>58</v>
      </c>
      <c r="B62" s="7" t="s">
        <v>68</v>
      </c>
      <c r="C62" s="13" t="s">
        <v>1</v>
      </c>
      <c r="D62" s="13">
        <v>213</v>
      </c>
      <c r="E62" s="9">
        <f t="shared" si="3"/>
        <v>6390</v>
      </c>
      <c r="F62" s="15">
        <v>1061</v>
      </c>
      <c r="G62" s="9">
        <f t="shared" si="4"/>
        <v>63660</v>
      </c>
      <c r="H62" s="7">
        <f t="shared" si="1"/>
        <v>70050</v>
      </c>
    </row>
    <row r="63" spans="1:8">
      <c r="A63" s="7">
        <v>59</v>
      </c>
      <c r="B63" s="13" t="s">
        <v>69</v>
      </c>
      <c r="C63" s="13" t="s">
        <v>1</v>
      </c>
      <c r="D63" s="13">
        <v>1110</v>
      </c>
      <c r="E63" s="9">
        <f t="shared" si="3"/>
        <v>33300</v>
      </c>
      <c r="F63" s="15"/>
      <c r="G63" s="9"/>
      <c r="H63" s="7">
        <f t="shared" si="1"/>
        <v>33300</v>
      </c>
    </row>
    <row r="64" spans="1:8">
      <c r="A64" s="7">
        <v>60</v>
      </c>
      <c r="B64" s="17" t="s">
        <v>70</v>
      </c>
      <c r="C64" s="13" t="s">
        <v>1</v>
      </c>
      <c r="D64" s="13">
        <v>1174</v>
      </c>
      <c r="E64" s="9">
        <f t="shared" si="3"/>
        <v>35220</v>
      </c>
      <c r="F64" s="15"/>
      <c r="G64" s="9"/>
      <c r="H64" s="7">
        <f t="shared" si="1"/>
        <v>35220</v>
      </c>
    </row>
    <row r="65" spans="1:8">
      <c r="A65" s="7">
        <v>61</v>
      </c>
      <c r="B65" s="7" t="s">
        <v>71</v>
      </c>
      <c r="C65" s="13" t="s">
        <v>1</v>
      </c>
      <c r="D65" s="13">
        <v>266</v>
      </c>
      <c r="E65" s="9">
        <f t="shared" si="3"/>
        <v>7980</v>
      </c>
      <c r="F65" s="15"/>
      <c r="G65" s="9"/>
      <c r="H65" s="7">
        <f t="shared" si="1"/>
        <v>7980</v>
      </c>
    </row>
    <row r="66" spans="1:8">
      <c r="A66" s="7">
        <v>62</v>
      </c>
      <c r="B66" s="17" t="s">
        <v>72</v>
      </c>
      <c r="C66" s="13" t="s">
        <v>1</v>
      </c>
      <c r="D66" s="13">
        <v>984</v>
      </c>
      <c r="E66" s="9">
        <f t="shared" si="3"/>
        <v>29520</v>
      </c>
      <c r="F66" s="15">
        <v>15</v>
      </c>
      <c r="G66" s="9">
        <f t="shared" si="4"/>
        <v>900</v>
      </c>
      <c r="H66" s="7">
        <f t="shared" si="1"/>
        <v>30420</v>
      </c>
    </row>
    <row r="67" spans="1:8">
      <c r="A67" s="7">
        <v>63</v>
      </c>
      <c r="B67" s="7" t="s">
        <v>73</v>
      </c>
      <c r="C67" s="13" t="s">
        <v>1</v>
      </c>
      <c r="D67" s="13">
        <v>837</v>
      </c>
      <c r="E67" s="9">
        <f t="shared" si="3"/>
        <v>25110</v>
      </c>
      <c r="F67" s="15"/>
      <c r="G67" s="9"/>
      <c r="H67" s="7">
        <f t="shared" si="1"/>
        <v>25110</v>
      </c>
    </row>
    <row r="68" ht="24" spans="1:8">
      <c r="A68" s="7">
        <v>64</v>
      </c>
      <c r="B68" s="7" t="s">
        <v>74</v>
      </c>
      <c r="C68" s="13" t="s">
        <v>1</v>
      </c>
      <c r="D68" s="13">
        <v>1230</v>
      </c>
      <c r="E68" s="9">
        <f t="shared" si="3"/>
        <v>36900</v>
      </c>
      <c r="F68" s="15"/>
      <c r="G68" s="9"/>
      <c r="H68" s="7">
        <f t="shared" si="1"/>
        <v>36900</v>
      </c>
    </row>
    <row r="69" ht="24" spans="1:8">
      <c r="A69" s="7">
        <v>65</v>
      </c>
      <c r="B69" s="16" t="s">
        <v>75</v>
      </c>
      <c r="C69" s="13" t="s">
        <v>1</v>
      </c>
      <c r="D69" s="13">
        <v>2298</v>
      </c>
      <c r="E69" s="9">
        <f t="shared" si="3"/>
        <v>68940</v>
      </c>
      <c r="F69" s="15"/>
      <c r="G69" s="9"/>
      <c r="H69" s="7">
        <f t="shared" ref="H69:H119" si="5">SUM(E69+G69)</f>
        <v>68940</v>
      </c>
    </row>
    <row r="70" spans="1:8">
      <c r="A70" s="7">
        <v>66</v>
      </c>
      <c r="B70" s="17" t="s">
        <v>76</v>
      </c>
      <c r="C70" s="13" t="s">
        <v>1</v>
      </c>
      <c r="D70" s="13">
        <v>1163</v>
      </c>
      <c r="E70" s="9">
        <f t="shared" ref="E70:E101" si="6">PRODUCT(D70,30)</f>
        <v>34890</v>
      </c>
      <c r="F70" s="15"/>
      <c r="G70" s="9"/>
      <c r="H70" s="7">
        <f t="shared" si="5"/>
        <v>34890</v>
      </c>
    </row>
    <row r="71" spans="1:8">
      <c r="A71" s="7">
        <v>67</v>
      </c>
      <c r="B71" s="17" t="s">
        <v>77</v>
      </c>
      <c r="C71" s="13" t="s">
        <v>1</v>
      </c>
      <c r="D71" s="13">
        <v>847</v>
      </c>
      <c r="E71" s="9">
        <f t="shared" si="6"/>
        <v>25410</v>
      </c>
      <c r="F71" s="15"/>
      <c r="G71" s="9"/>
      <c r="H71" s="7">
        <f t="shared" si="5"/>
        <v>25410</v>
      </c>
    </row>
    <row r="72" spans="1:8">
      <c r="A72" s="7">
        <v>68</v>
      </c>
      <c r="B72" s="7" t="s">
        <v>78</v>
      </c>
      <c r="C72" s="13" t="s">
        <v>1</v>
      </c>
      <c r="D72" s="13">
        <v>583</v>
      </c>
      <c r="E72" s="9">
        <f t="shared" si="6"/>
        <v>17490</v>
      </c>
      <c r="F72" s="15">
        <v>743</v>
      </c>
      <c r="G72" s="9">
        <f t="shared" ref="G72:G75" si="7">PRODUCT(F72,60)</f>
        <v>44580</v>
      </c>
      <c r="H72" s="7">
        <f t="shared" si="5"/>
        <v>62070</v>
      </c>
    </row>
    <row r="73" spans="1:8">
      <c r="A73" s="7">
        <v>69</v>
      </c>
      <c r="B73" s="7" t="s">
        <v>79</v>
      </c>
      <c r="C73" s="13" t="s">
        <v>1</v>
      </c>
      <c r="D73" s="13">
        <v>373</v>
      </c>
      <c r="E73" s="9">
        <f t="shared" si="6"/>
        <v>11190</v>
      </c>
      <c r="F73" s="15"/>
      <c r="G73" s="9"/>
      <c r="H73" s="7">
        <f t="shared" si="5"/>
        <v>11190</v>
      </c>
    </row>
    <row r="74" spans="1:8">
      <c r="A74" s="7">
        <v>70</v>
      </c>
      <c r="B74" s="17" t="s">
        <v>80</v>
      </c>
      <c r="C74" s="13" t="s">
        <v>1</v>
      </c>
      <c r="D74" s="13">
        <v>70</v>
      </c>
      <c r="E74" s="9">
        <f t="shared" si="6"/>
        <v>2100</v>
      </c>
      <c r="F74" s="15">
        <v>894</v>
      </c>
      <c r="G74" s="9">
        <f t="shared" si="7"/>
        <v>53640</v>
      </c>
      <c r="H74" s="7">
        <f t="shared" si="5"/>
        <v>55740</v>
      </c>
    </row>
    <row r="75" spans="1:8">
      <c r="A75" s="7">
        <v>71</v>
      </c>
      <c r="B75" s="16" t="s">
        <v>81</v>
      </c>
      <c r="C75" s="13" t="s">
        <v>1</v>
      </c>
      <c r="D75" s="13">
        <v>1095</v>
      </c>
      <c r="E75" s="9">
        <f t="shared" si="6"/>
        <v>32850</v>
      </c>
      <c r="F75" s="15">
        <v>1322</v>
      </c>
      <c r="G75" s="9">
        <f t="shared" si="7"/>
        <v>79320</v>
      </c>
      <c r="H75" s="7">
        <f t="shared" si="5"/>
        <v>112170</v>
      </c>
    </row>
    <row r="76" spans="1:8">
      <c r="A76" s="7">
        <v>72</v>
      </c>
      <c r="B76" s="17" t="s">
        <v>82</v>
      </c>
      <c r="C76" s="13" t="s">
        <v>1</v>
      </c>
      <c r="D76" s="13">
        <v>358</v>
      </c>
      <c r="E76" s="9">
        <f t="shared" si="6"/>
        <v>10740</v>
      </c>
      <c r="F76" s="15"/>
      <c r="G76" s="9"/>
      <c r="H76" s="7">
        <f t="shared" si="5"/>
        <v>10740</v>
      </c>
    </row>
    <row r="77" spans="1:8">
      <c r="A77" s="7">
        <v>73</v>
      </c>
      <c r="B77" s="17" t="s">
        <v>83</v>
      </c>
      <c r="C77" s="13" t="s">
        <v>1</v>
      </c>
      <c r="D77" s="13"/>
      <c r="E77" s="9">
        <f t="shared" si="6"/>
        <v>30</v>
      </c>
      <c r="F77" s="15">
        <v>934</v>
      </c>
      <c r="G77" s="9">
        <f t="shared" ref="G77:G81" si="8">PRODUCT(F77,60)</f>
        <v>56040</v>
      </c>
      <c r="H77" s="7">
        <f t="shared" si="5"/>
        <v>56070</v>
      </c>
    </row>
    <row r="78" spans="1:8">
      <c r="A78" s="7">
        <v>74</v>
      </c>
      <c r="B78" s="17" t="s">
        <v>84</v>
      </c>
      <c r="C78" s="13" t="s">
        <v>1</v>
      </c>
      <c r="D78" s="13">
        <v>1662</v>
      </c>
      <c r="E78" s="9">
        <f t="shared" si="6"/>
        <v>49860</v>
      </c>
      <c r="F78" s="15">
        <v>4720</v>
      </c>
      <c r="G78" s="9">
        <f t="shared" si="8"/>
        <v>283200</v>
      </c>
      <c r="H78" s="7">
        <f t="shared" si="5"/>
        <v>333060</v>
      </c>
    </row>
    <row r="79" spans="1:8">
      <c r="A79" s="7">
        <v>75</v>
      </c>
      <c r="B79" s="17" t="s">
        <v>85</v>
      </c>
      <c r="C79" s="13" t="s">
        <v>1</v>
      </c>
      <c r="D79" s="13">
        <v>946</v>
      </c>
      <c r="E79" s="9">
        <f t="shared" si="6"/>
        <v>28380</v>
      </c>
      <c r="F79" s="15">
        <v>2433</v>
      </c>
      <c r="G79" s="9">
        <f t="shared" si="8"/>
        <v>145980</v>
      </c>
      <c r="H79" s="7">
        <f t="shared" si="5"/>
        <v>174360</v>
      </c>
    </row>
    <row r="80" spans="1:8">
      <c r="A80" s="7">
        <v>76</v>
      </c>
      <c r="B80" s="17" t="s">
        <v>86</v>
      </c>
      <c r="C80" s="13" t="s">
        <v>1</v>
      </c>
      <c r="D80" s="13">
        <v>314</v>
      </c>
      <c r="E80" s="9">
        <f t="shared" si="6"/>
        <v>9420</v>
      </c>
      <c r="F80" s="15">
        <v>947</v>
      </c>
      <c r="G80" s="9">
        <f t="shared" si="8"/>
        <v>56820</v>
      </c>
      <c r="H80" s="7">
        <f t="shared" si="5"/>
        <v>66240</v>
      </c>
    </row>
    <row r="81" ht="36" spans="1:8">
      <c r="A81" s="7">
        <v>77</v>
      </c>
      <c r="B81" s="16" t="s">
        <v>87</v>
      </c>
      <c r="C81" s="13" t="s">
        <v>1</v>
      </c>
      <c r="D81" s="13">
        <v>265</v>
      </c>
      <c r="E81" s="9">
        <f t="shared" si="6"/>
        <v>7950</v>
      </c>
      <c r="F81" s="15">
        <v>2925</v>
      </c>
      <c r="G81" s="9">
        <f t="shared" si="8"/>
        <v>175500</v>
      </c>
      <c r="H81" s="7">
        <f t="shared" si="5"/>
        <v>183450</v>
      </c>
    </row>
    <row r="82" spans="1:8">
      <c r="A82" s="7">
        <v>78</v>
      </c>
      <c r="B82" s="17" t="s">
        <v>88</v>
      </c>
      <c r="C82" s="13" t="s">
        <v>1</v>
      </c>
      <c r="D82" s="13">
        <v>281</v>
      </c>
      <c r="E82" s="9">
        <f t="shared" si="6"/>
        <v>8430</v>
      </c>
      <c r="F82" s="15"/>
      <c r="G82" s="9"/>
      <c r="H82" s="7">
        <f t="shared" si="5"/>
        <v>8430</v>
      </c>
    </row>
    <row r="83" spans="1:8">
      <c r="A83" s="7">
        <v>79</v>
      </c>
      <c r="B83" s="17" t="s">
        <v>89</v>
      </c>
      <c r="C83" s="13" t="s">
        <v>1</v>
      </c>
      <c r="D83" s="13">
        <v>556</v>
      </c>
      <c r="E83" s="9">
        <f t="shared" si="6"/>
        <v>16680</v>
      </c>
      <c r="F83" s="15"/>
      <c r="G83" s="9"/>
      <c r="H83" s="7">
        <f t="shared" si="5"/>
        <v>16680</v>
      </c>
    </row>
    <row r="84" spans="1:8">
      <c r="A84" s="7">
        <v>80</v>
      </c>
      <c r="B84" s="17" t="s">
        <v>90</v>
      </c>
      <c r="C84" s="13" t="s">
        <v>1</v>
      </c>
      <c r="D84" s="13">
        <v>266</v>
      </c>
      <c r="E84" s="9">
        <f t="shared" si="6"/>
        <v>7980</v>
      </c>
      <c r="F84" s="15">
        <v>659</v>
      </c>
      <c r="G84" s="9">
        <f t="shared" ref="G84:G86" si="9">PRODUCT(F84,60)</f>
        <v>39540</v>
      </c>
      <c r="H84" s="7">
        <f t="shared" si="5"/>
        <v>47520</v>
      </c>
    </row>
    <row r="85" spans="1:8">
      <c r="A85" s="7">
        <v>81</v>
      </c>
      <c r="B85" s="17" t="s">
        <v>91</v>
      </c>
      <c r="C85" s="13" t="s">
        <v>1</v>
      </c>
      <c r="D85" s="13">
        <v>1267</v>
      </c>
      <c r="E85" s="9">
        <f t="shared" si="6"/>
        <v>38010</v>
      </c>
      <c r="F85" s="15">
        <v>529</v>
      </c>
      <c r="G85" s="9">
        <f t="shared" si="9"/>
        <v>31740</v>
      </c>
      <c r="H85" s="7">
        <f t="shared" si="5"/>
        <v>69750</v>
      </c>
    </row>
    <row r="86" spans="1:8">
      <c r="A86" s="7">
        <v>82</v>
      </c>
      <c r="B86" s="17" t="s">
        <v>92</v>
      </c>
      <c r="C86" s="13" t="s">
        <v>1</v>
      </c>
      <c r="D86" s="13">
        <v>1684</v>
      </c>
      <c r="E86" s="9">
        <f t="shared" si="6"/>
        <v>50520</v>
      </c>
      <c r="F86" s="15">
        <v>3360</v>
      </c>
      <c r="G86" s="9">
        <f t="shared" si="9"/>
        <v>201600</v>
      </c>
      <c r="H86" s="7">
        <f t="shared" si="5"/>
        <v>252120</v>
      </c>
    </row>
    <row r="87" spans="1:8">
      <c r="A87" s="7">
        <v>83</v>
      </c>
      <c r="B87" s="17" t="s">
        <v>93</v>
      </c>
      <c r="C87" s="13" t="s">
        <v>1</v>
      </c>
      <c r="D87" s="13">
        <v>517</v>
      </c>
      <c r="E87" s="9">
        <f t="shared" si="6"/>
        <v>15510</v>
      </c>
      <c r="F87" s="15"/>
      <c r="G87" s="9"/>
      <c r="H87" s="7">
        <f t="shared" si="5"/>
        <v>15510</v>
      </c>
    </row>
    <row r="88" spans="1:8">
      <c r="A88" s="7">
        <v>84</v>
      </c>
      <c r="B88" s="17" t="s">
        <v>94</v>
      </c>
      <c r="C88" s="13" t="s">
        <v>1</v>
      </c>
      <c r="D88" s="13">
        <v>760</v>
      </c>
      <c r="E88" s="9">
        <f t="shared" si="6"/>
        <v>22800</v>
      </c>
      <c r="F88" s="15">
        <v>2256</v>
      </c>
      <c r="G88" s="9">
        <f t="shared" ref="G88:G91" si="10">PRODUCT(F88,60)</f>
        <v>135360</v>
      </c>
      <c r="H88" s="7">
        <f t="shared" si="5"/>
        <v>158160</v>
      </c>
    </row>
    <row r="89" spans="1:8">
      <c r="A89" s="7">
        <v>85</v>
      </c>
      <c r="B89" s="17" t="s">
        <v>95</v>
      </c>
      <c r="C89" s="13" t="s">
        <v>1</v>
      </c>
      <c r="D89" s="13">
        <v>1642</v>
      </c>
      <c r="E89" s="9">
        <f t="shared" si="6"/>
        <v>49260</v>
      </c>
      <c r="F89" s="15"/>
      <c r="G89" s="9"/>
      <c r="H89" s="7">
        <f t="shared" si="5"/>
        <v>49260</v>
      </c>
    </row>
    <row r="90" spans="1:8">
      <c r="A90" s="7">
        <v>86</v>
      </c>
      <c r="B90" s="7" t="s">
        <v>96</v>
      </c>
      <c r="C90" s="13" t="s">
        <v>1</v>
      </c>
      <c r="D90" s="13">
        <v>735</v>
      </c>
      <c r="E90" s="9">
        <f t="shared" si="6"/>
        <v>22050</v>
      </c>
      <c r="F90" s="15">
        <v>523</v>
      </c>
      <c r="G90" s="9">
        <f t="shared" si="10"/>
        <v>31380</v>
      </c>
      <c r="H90" s="7">
        <f t="shared" si="5"/>
        <v>53430</v>
      </c>
    </row>
    <row r="91" spans="1:8">
      <c r="A91" s="7">
        <v>87</v>
      </c>
      <c r="B91" s="7" t="s">
        <v>97</v>
      </c>
      <c r="C91" s="13" t="s">
        <v>1</v>
      </c>
      <c r="D91" s="13">
        <v>359</v>
      </c>
      <c r="E91" s="9">
        <f t="shared" si="6"/>
        <v>10770</v>
      </c>
      <c r="F91" s="15">
        <v>507</v>
      </c>
      <c r="G91" s="9">
        <f t="shared" si="10"/>
        <v>30420</v>
      </c>
      <c r="H91" s="7">
        <f t="shared" si="5"/>
        <v>41190</v>
      </c>
    </row>
    <row r="92" spans="1:8">
      <c r="A92" s="7">
        <v>88</v>
      </c>
      <c r="B92" s="17" t="s">
        <v>98</v>
      </c>
      <c r="C92" s="13" t="s">
        <v>1</v>
      </c>
      <c r="D92" s="13">
        <v>1537</v>
      </c>
      <c r="E92" s="9">
        <f t="shared" si="6"/>
        <v>46110</v>
      </c>
      <c r="F92" s="15"/>
      <c r="G92" s="9"/>
      <c r="H92" s="7">
        <f t="shared" si="5"/>
        <v>46110</v>
      </c>
    </row>
    <row r="93" spans="1:8">
      <c r="A93" s="7">
        <v>89</v>
      </c>
      <c r="B93" s="17" t="s">
        <v>99</v>
      </c>
      <c r="C93" s="13" t="s">
        <v>1</v>
      </c>
      <c r="D93" s="13">
        <v>1594</v>
      </c>
      <c r="E93" s="9">
        <f t="shared" si="6"/>
        <v>47820</v>
      </c>
      <c r="F93" s="15"/>
      <c r="G93" s="9"/>
      <c r="H93" s="7">
        <f t="shared" si="5"/>
        <v>47820</v>
      </c>
    </row>
    <row r="94" spans="1:8">
      <c r="A94" s="7">
        <v>90</v>
      </c>
      <c r="B94" s="17" t="s">
        <v>100</v>
      </c>
      <c r="C94" s="13" t="s">
        <v>1</v>
      </c>
      <c r="D94" s="13">
        <v>632</v>
      </c>
      <c r="E94" s="9">
        <f t="shared" si="6"/>
        <v>18960</v>
      </c>
      <c r="F94" s="15">
        <v>651</v>
      </c>
      <c r="G94" s="9">
        <f>PRODUCT(F94,60)</f>
        <v>39060</v>
      </c>
      <c r="H94" s="7">
        <f t="shared" si="5"/>
        <v>58020</v>
      </c>
    </row>
    <row r="95" spans="1:8">
      <c r="A95" s="7">
        <v>91</v>
      </c>
      <c r="B95" s="17" t="s">
        <v>101</v>
      </c>
      <c r="C95" s="13" t="s">
        <v>1</v>
      </c>
      <c r="D95" s="13">
        <v>3432</v>
      </c>
      <c r="E95" s="9">
        <f t="shared" si="6"/>
        <v>102960</v>
      </c>
      <c r="F95" s="15"/>
      <c r="G95" s="9"/>
      <c r="H95" s="7">
        <f t="shared" si="5"/>
        <v>102960</v>
      </c>
    </row>
    <row r="96" spans="1:8">
      <c r="A96" s="7">
        <v>92</v>
      </c>
      <c r="B96" s="17" t="s">
        <v>102</v>
      </c>
      <c r="C96" s="13" t="s">
        <v>1</v>
      </c>
      <c r="D96" s="13">
        <v>2111</v>
      </c>
      <c r="E96" s="9">
        <f t="shared" si="6"/>
        <v>63330</v>
      </c>
      <c r="F96" s="15"/>
      <c r="G96" s="9"/>
      <c r="H96" s="7">
        <f t="shared" si="5"/>
        <v>63330</v>
      </c>
    </row>
    <row r="97" spans="1:8">
      <c r="A97" s="7">
        <v>93</v>
      </c>
      <c r="B97" s="17" t="s">
        <v>103</v>
      </c>
      <c r="C97" s="13" t="s">
        <v>1</v>
      </c>
      <c r="D97" s="13">
        <v>1412</v>
      </c>
      <c r="E97" s="9">
        <f t="shared" si="6"/>
        <v>42360</v>
      </c>
      <c r="F97" s="15"/>
      <c r="G97" s="9"/>
      <c r="H97" s="7">
        <f t="shared" si="5"/>
        <v>42360</v>
      </c>
    </row>
    <row r="98" spans="1:8">
      <c r="A98" s="7">
        <v>94</v>
      </c>
      <c r="B98" s="17" t="s">
        <v>104</v>
      </c>
      <c r="C98" s="13" t="s">
        <v>1</v>
      </c>
      <c r="D98" s="13">
        <v>1068</v>
      </c>
      <c r="E98" s="9">
        <f t="shared" si="6"/>
        <v>32040</v>
      </c>
      <c r="F98" s="15"/>
      <c r="G98" s="9"/>
      <c r="H98" s="7">
        <f t="shared" si="5"/>
        <v>32040</v>
      </c>
    </row>
    <row r="99" spans="1:8">
      <c r="A99" s="7">
        <v>95</v>
      </c>
      <c r="B99" s="17" t="s">
        <v>105</v>
      </c>
      <c r="C99" s="13" t="s">
        <v>1</v>
      </c>
      <c r="D99" s="13">
        <v>1254</v>
      </c>
      <c r="E99" s="9">
        <f t="shared" si="6"/>
        <v>37620</v>
      </c>
      <c r="F99" s="15"/>
      <c r="G99" s="9"/>
      <c r="H99" s="7">
        <f t="shared" si="5"/>
        <v>37620</v>
      </c>
    </row>
    <row r="100" spans="1:8">
      <c r="A100" s="7">
        <v>96</v>
      </c>
      <c r="B100" s="17" t="s">
        <v>106</v>
      </c>
      <c r="C100" s="13" t="s">
        <v>1</v>
      </c>
      <c r="D100" s="13">
        <v>2499</v>
      </c>
      <c r="E100" s="9">
        <f t="shared" si="6"/>
        <v>74970</v>
      </c>
      <c r="F100" s="15">
        <v>1110</v>
      </c>
      <c r="G100" s="9">
        <f t="shared" ref="G100:G104" si="11">PRODUCT(F100,60)</f>
        <v>66600</v>
      </c>
      <c r="H100" s="7">
        <f t="shared" si="5"/>
        <v>141570</v>
      </c>
    </row>
    <row r="101" spans="1:8">
      <c r="A101" s="7">
        <v>97</v>
      </c>
      <c r="B101" s="17" t="s">
        <v>107</v>
      </c>
      <c r="C101" s="13" t="s">
        <v>1</v>
      </c>
      <c r="D101" s="13">
        <v>1483</v>
      </c>
      <c r="E101" s="9">
        <f t="shared" si="6"/>
        <v>44490</v>
      </c>
      <c r="F101" s="15"/>
      <c r="G101" s="9"/>
      <c r="H101" s="7">
        <f t="shared" si="5"/>
        <v>44490</v>
      </c>
    </row>
    <row r="102" spans="1:8">
      <c r="A102" s="7">
        <v>98</v>
      </c>
      <c r="B102" s="17" t="s">
        <v>108</v>
      </c>
      <c r="C102" s="13" t="s">
        <v>1</v>
      </c>
      <c r="D102" s="13">
        <v>2927</v>
      </c>
      <c r="E102" s="9">
        <f t="shared" ref="E102:E120" si="12">PRODUCT(D102,30)</f>
        <v>87810</v>
      </c>
      <c r="F102" s="15">
        <v>529</v>
      </c>
      <c r="G102" s="9">
        <f t="shared" si="11"/>
        <v>31740</v>
      </c>
      <c r="H102" s="7">
        <f t="shared" si="5"/>
        <v>119550</v>
      </c>
    </row>
    <row r="103" spans="1:8">
      <c r="A103" s="7">
        <v>99</v>
      </c>
      <c r="B103" s="17" t="s">
        <v>109</v>
      </c>
      <c r="C103" s="13" t="s">
        <v>1</v>
      </c>
      <c r="D103" s="13">
        <v>518</v>
      </c>
      <c r="E103" s="9">
        <f t="shared" si="12"/>
        <v>15540</v>
      </c>
      <c r="F103" s="15"/>
      <c r="G103" s="9"/>
      <c r="H103" s="7">
        <f t="shared" si="5"/>
        <v>15540</v>
      </c>
    </row>
    <row r="104" spans="1:8">
      <c r="A104" s="7">
        <v>100</v>
      </c>
      <c r="B104" s="17" t="s">
        <v>110</v>
      </c>
      <c r="C104" s="13" t="s">
        <v>1</v>
      </c>
      <c r="D104" s="13">
        <v>3264</v>
      </c>
      <c r="E104" s="9">
        <f t="shared" si="12"/>
        <v>97920</v>
      </c>
      <c r="F104" s="15">
        <v>2608</v>
      </c>
      <c r="G104" s="9">
        <f t="shared" si="11"/>
        <v>156480</v>
      </c>
      <c r="H104" s="7">
        <f t="shared" si="5"/>
        <v>254400</v>
      </c>
    </row>
    <row r="105" spans="1:8">
      <c r="A105" s="7">
        <v>91</v>
      </c>
      <c r="B105" s="17" t="s">
        <v>111</v>
      </c>
      <c r="C105" s="13" t="s">
        <v>1</v>
      </c>
      <c r="D105" s="13">
        <v>1404</v>
      </c>
      <c r="E105" s="9">
        <f t="shared" si="12"/>
        <v>42120</v>
      </c>
      <c r="F105" s="15"/>
      <c r="G105" s="9"/>
      <c r="H105" s="7">
        <f t="shared" si="5"/>
        <v>42120</v>
      </c>
    </row>
    <row r="106" spans="1:8">
      <c r="A106" s="7">
        <v>92</v>
      </c>
      <c r="B106" s="17" t="s">
        <v>112</v>
      </c>
      <c r="C106" s="13" t="s">
        <v>1</v>
      </c>
      <c r="D106" s="13">
        <v>1724</v>
      </c>
      <c r="E106" s="9">
        <f t="shared" si="12"/>
        <v>51720</v>
      </c>
      <c r="F106" s="15"/>
      <c r="G106" s="9"/>
      <c r="H106" s="7">
        <f t="shared" si="5"/>
        <v>51720</v>
      </c>
    </row>
    <row r="107" spans="1:8">
      <c r="A107" s="7">
        <v>93</v>
      </c>
      <c r="B107" s="17" t="s">
        <v>113</v>
      </c>
      <c r="C107" s="13" t="s">
        <v>1</v>
      </c>
      <c r="D107" s="13">
        <v>1548</v>
      </c>
      <c r="E107" s="9">
        <f t="shared" si="12"/>
        <v>46440</v>
      </c>
      <c r="F107" s="15"/>
      <c r="G107" s="9"/>
      <c r="H107" s="7">
        <f t="shared" si="5"/>
        <v>46440</v>
      </c>
    </row>
    <row r="108" spans="1:8">
      <c r="A108" s="7">
        <v>94</v>
      </c>
      <c r="B108" s="17" t="s">
        <v>114</v>
      </c>
      <c r="C108" s="13" t="s">
        <v>1</v>
      </c>
      <c r="D108" s="13">
        <v>644</v>
      </c>
      <c r="E108" s="9">
        <f t="shared" si="12"/>
        <v>19320</v>
      </c>
      <c r="F108" s="15">
        <v>31</v>
      </c>
      <c r="G108" s="9">
        <f t="shared" ref="G108:G110" si="13">PRODUCT(F108,60)</f>
        <v>1860</v>
      </c>
      <c r="H108" s="7">
        <f t="shared" si="5"/>
        <v>21180</v>
      </c>
    </row>
    <row r="109" spans="1:8">
      <c r="A109" s="7">
        <v>95</v>
      </c>
      <c r="B109" s="17" t="s">
        <v>115</v>
      </c>
      <c r="C109" s="13" t="s">
        <v>1</v>
      </c>
      <c r="D109" s="13">
        <v>1981</v>
      </c>
      <c r="E109" s="9">
        <f t="shared" si="12"/>
        <v>59430</v>
      </c>
      <c r="F109" s="15">
        <v>121</v>
      </c>
      <c r="G109" s="9">
        <f t="shared" si="13"/>
        <v>7260</v>
      </c>
      <c r="H109" s="7">
        <f t="shared" si="5"/>
        <v>66690</v>
      </c>
    </row>
    <row r="110" spans="1:8">
      <c r="A110" s="7">
        <v>96</v>
      </c>
      <c r="B110" s="17" t="s">
        <v>116</v>
      </c>
      <c r="C110" s="13" t="s">
        <v>1</v>
      </c>
      <c r="D110" s="13"/>
      <c r="E110" s="9">
        <f t="shared" si="12"/>
        <v>30</v>
      </c>
      <c r="F110" s="15">
        <v>912</v>
      </c>
      <c r="G110" s="9">
        <f t="shared" si="13"/>
        <v>54720</v>
      </c>
      <c r="H110" s="7">
        <f t="shared" si="5"/>
        <v>54750</v>
      </c>
    </row>
    <row r="111" spans="1:8">
      <c r="A111" s="7">
        <v>97</v>
      </c>
      <c r="B111" s="17" t="s">
        <v>117</v>
      </c>
      <c r="C111" s="13" t="s">
        <v>1</v>
      </c>
      <c r="D111" s="13">
        <v>4137</v>
      </c>
      <c r="E111" s="9">
        <f t="shared" si="12"/>
        <v>124110</v>
      </c>
      <c r="F111" s="15"/>
      <c r="G111" s="9"/>
      <c r="H111" s="7">
        <f t="shared" si="5"/>
        <v>124110</v>
      </c>
    </row>
    <row r="112" ht="36" spans="1:8">
      <c r="A112" s="7">
        <v>98</v>
      </c>
      <c r="B112" s="16" t="s">
        <v>118</v>
      </c>
      <c r="C112" s="13" t="s">
        <v>1</v>
      </c>
      <c r="D112" s="13">
        <v>724</v>
      </c>
      <c r="E112" s="9">
        <f t="shared" si="12"/>
        <v>21720</v>
      </c>
      <c r="F112" s="15"/>
      <c r="G112" s="9"/>
      <c r="H112" s="7">
        <f t="shared" si="5"/>
        <v>21720</v>
      </c>
    </row>
    <row r="113" spans="1:8">
      <c r="A113" s="7">
        <v>99</v>
      </c>
      <c r="B113" s="17" t="s">
        <v>119</v>
      </c>
      <c r="C113" s="13" t="s">
        <v>1</v>
      </c>
      <c r="D113" s="13">
        <v>2410</v>
      </c>
      <c r="E113" s="9">
        <f t="shared" si="12"/>
        <v>72300</v>
      </c>
      <c r="F113" s="15"/>
      <c r="G113" s="9"/>
      <c r="H113" s="7">
        <f t="shared" si="5"/>
        <v>72300</v>
      </c>
    </row>
    <row r="114" spans="1:8">
      <c r="A114" s="7">
        <v>100</v>
      </c>
      <c r="B114" s="17" t="s">
        <v>120</v>
      </c>
      <c r="C114" s="13" t="s">
        <v>1</v>
      </c>
      <c r="D114" s="13">
        <v>1184</v>
      </c>
      <c r="E114" s="9">
        <f t="shared" si="12"/>
        <v>35520</v>
      </c>
      <c r="F114" s="15"/>
      <c r="G114" s="9"/>
      <c r="H114" s="7">
        <f t="shared" si="5"/>
        <v>35520</v>
      </c>
    </row>
    <row r="115" spans="1:8">
      <c r="A115" s="7">
        <v>101</v>
      </c>
      <c r="B115" s="17" t="s">
        <v>121</v>
      </c>
      <c r="C115" s="13" t="s">
        <v>1</v>
      </c>
      <c r="D115" s="13">
        <v>455</v>
      </c>
      <c r="E115" s="9">
        <f t="shared" si="12"/>
        <v>13650</v>
      </c>
      <c r="F115" s="15"/>
      <c r="G115" s="9"/>
      <c r="H115" s="7">
        <f t="shared" si="5"/>
        <v>13650</v>
      </c>
    </row>
    <row r="116" spans="1:8">
      <c r="A116" s="7">
        <v>112</v>
      </c>
      <c r="B116" s="7" t="s">
        <v>122</v>
      </c>
      <c r="C116" s="13" t="s">
        <v>1</v>
      </c>
      <c r="D116" s="13">
        <v>966</v>
      </c>
      <c r="E116" s="9">
        <f t="shared" si="12"/>
        <v>28980</v>
      </c>
      <c r="F116" s="15"/>
      <c r="G116" s="9"/>
      <c r="H116" s="7">
        <f t="shared" si="5"/>
        <v>28980</v>
      </c>
    </row>
    <row r="117" spans="1:8">
      <c r="A117" s="7">
        <v>113</v>
      </c>
      <c r="B117" s="7" t="s">
        <v>123</v>
      </c>
      <c r="C117" s="13" t="s">
        <v>1</v>
      </c>
      <c r="D117" s="13">
        <v>295</v>
      </c>
      <c r="E117" s="9">
        <f t="shared" si="12"/>
        <v>8850</v>
      </c>
      <c r="F117" s="15"/>
      <c r="G117" s="9"/>
      <c r="H117" s="7">
        <f t="shared" si="5"/>
        <v>8850</v>
      </c>
    </row>
    <row r="118" ht="24" spans="1:8">
      <c r="A118" s="7">
        <v>114</v>
      </c>
      <c r="B118" s="7" t="s">
        <v>124</v>
      </c>
      <c r="C118" s="13" t="s">
        <v>1</v>
      </c>
      <c r="D118" s="13">
        <v>1120</v>
      </c>
      <c r="E118" s="9">
        <f t="shared" si="12"/>
        <v>33600</v>
      </c>
      <c r="F118" s="15"/>
      <c r="G118" s="9"/>
      <c r="H118" s="7">
        <f t="shared" si="5"/>
        <v>33600</v>
      </c>
    </row>
    <row r="119" spans="1:8">
      <c r="A119" s="7">
        <v>115</v>
      </c>
      <c r="B119" s="7" t="s">
        <v>125</v>
      </c>
      <c r="C119" s="13" t="s">
        <v>1</v>
      </c>
      <c r="D119" s="13">
        <v>372</v>
      </c>
      <c r="E119" s="9">
        <f t="shared" si="12"/>
        <v>11160</v>
      </c>
      <c r="F119" s="13">
        <v>0</v>
      </c>
      <c r="G119" s="9">
        <v>0</v>
      </c>
      <c r="H119" s="7">
        <f t="shared" si="5"/>
        <v>11160</v>
      </c>
    </row>
    <row r="120" spans="1:10">
      <c r="A120" s="13" t="s">
        <v>126</v>
      </c>
      <c r="B120" s="13"/>
      <c r="C120" s="13"/>
      <c r="D120" s="13">
        <f>SUM(D5:D119)</f>
        <v>154180</v>
      </c>
      <c r="E120" s="9">
        <f t="shared" si="12"/>
        <v>4625400</v>
      </c>
      <c r="F120" s="13">
        <f>SUM(F5:F119)</f>
        <v>43976</v>
      </c>
      <c r="G120" s="18">
        <f>SUM(G5:G119)</f>
        <v>2638560</v>
      </c>
      <c r="H120" s="7">
        <f>SUM(E120+G120)</f>
        <v>7263960</v>
      </c>
      <c r="J120" s="19"/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太平川镇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230E38A7FA404CD2AE1DDBAFCE1EC94F_11</vt:lpwstr>
  </property>
  <property fmtid="{D5CDD505-2E9C-101B-9397-08002B2CF9AE}" pid="3" name="KSOProductBuildVer">
    <vt:lpwstr>2052-12.1.0.15673</vt:lpwstr>
  </property>
</Properties>
</file>